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9555" activeTab="0"/>
  </bookViews>
  <sheets>
    <sheet name="AS. MED. PRIMARA" sheetId="1" r:id="rId1"/>
    <sheet name="as. med. amb. de specialit.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<sst xmlns="http://schemas.openxmlformats.org/spreadsheetml/2006/main" count="597" uniqueCount="327">
  <si>
    <t>CASA DE ASIGURĂRI DE SĂNĂTATE ………………….</t>
  </si>
  <si>
    <t>Furnizor
 (denumire)</t>
  </si>
  <si>
    <t xml:space="preserve"> Întocmit,</t>
  </si>
  <si>
    <t>tel:……………………..</t>
  </si>
  <si>
    <t>adresa de e-mail:…………….</t>
  </si>
  <si>
    <t>………………………………….</t>
  </si>
  <si>
    <t xml:space="preserve">Nr. crt. </t>
  </si>
  <si>
    <t>ASISTENTA MEDICALA PRIMARA</t>
  </si>
  <si>
    <t>ASISTENTA MEDICALA AMBULATORIE DE SPECIALITATE  PENTRU SPECIALITATILE CLINICE</t>
  </si>
  <si>
    <t>c1</t>
  </si>
  <si>
    <t>c2</t>
  </si>
  <si>
    <t>c3</t>
  </si>
  <si>
    <t>c4</t>
  </si>
  <si>
    <t>c6</t>
  </si>
  <si>
    <t>c5</t>
  </si>
  <si>
    <t>c7</t>
  </si>
  <si>
    <t>c8</t>
  </si>
  <si>
    <t>c10</t>
  </si>
  <si>
    <t>Medicul  al cărui punctaj "per capita"   se majorează în raport cu condiţiile în care se desfăşoară activitatea 
(nume si prenume)</t>
  </si>
  <si>
    <t>localitatea in care se găseşte cabinetul/ punctul de lucru pentru care se acordă punctaj pentru condiţiile în care se desfăşoară activitatea</t>
  </si>
  <si>
    <t>I.1.c</t>
  </si>
  <si>
    <t>I.2</t>
  </si>
  <si>
    <t>c11</t>
  </si>
  <si>
    <t>c12</t>
  </si>
  <si>
    <t>Total punctaj</t>
  </si>
  <si>
    <t>c13</t>
  </si>
  <si>
    <t>din care:</t>
  </si>
  <si>
    <t>mediu
(urban/ rural) 
 *)</t>
  </si>
  <si>
    <t>cabinet / punct de lucru 
**)</t>
  </si>
  <si>
    <t>*) se va completa: pentru urban -litera U ; pentru rural- litera R</t>
  </si>
  <si>
    <t>Medicul  al cărui punctaj "pe serviciu"   se majorează în raport cu condiţiile în care se desfăşoară activitatea 
(nume si prenume)</t>
  </si>
  <si>
    <t>I.4</t>
  </si>
  <si>
    <t>localitatea in care se găseşte cabinetul pentru care se acordă punctaj pentru condiţiile în care se desfăşoară activitatea</t>
  </si>
  <si>
    <t>c9=c6+c7+c8</t>
  </si>
  <si>
    <t>total punctaj "pe serviciu"</t>
  </si>
  <si>
    <t>puncte aferente  consultaţiilor si serviciilor medicale</t>
  </si>
  <si>
    <t>puncte aferente serviciilor conexe</t>
  </si>
  <si>
    <t>număr puncte acordat conform criteriilor din Proiectul de ordin **)</t>
  </si>
  <si>
    <t>**) se va trece punctajul estimat a se acorda conform noilor criterii din Proiectul de ordin, respectiv:</t>
  </si>
  <si>
    <t>În col.c6 se trece punctajul acordat pentru criteriul de la pct.I.1.c din Proiectul de ordin</t>
  </si>
  <si>
    <t>În col.c7 se trece punctajul acordat pentru criteriul de la pct.I.2 din Proiectul de ordin</t>
  </si>
  <si>
    <t>În col.c8 se trece punctajul acordat pentru criteriul de la pct.I.4 din Proiectul de ordin</t>
  </si>
  <si>
    <t>% total de majorare estimat a fi acordat ***)</t>
  </si>
  <si>
    <t>punctaj "pe serviciu" realizat în luna noiembrie 2014****)</t>
  </si>
  <si>
    <t>****)</t>
  </si>
  <si>
    <t>datele se vor lua din tabelul de la Anexa 2-c  la Ordinul nr.486/2014 astfel:</t>
  </si>
  <si>
    <t>***) conform punctului II.2 din Proiectul de ordin ; în col. c10 datele se vor trece sub formă de procent: "...%"</t>
  </si>
  <si>
    <t>pentru col.c11 - se vor trece punctele raportate conform  Anexei 2-c la Ordinul 486/2014, respectiv cele din col.1 din tabel</t>
  </si>
  <si>
    <t xml:space="preserve">pentru col.c12 - se vor trece punctele raportate conform  Anexei 2-c la Ordinul 486/2014, respectiv cele din col.2 din tabel </t>
  </si>
  <si>
    <t>pentru col.c13 - se vor trece punctele raportate conform  Anexei 2-c la Ordinul 486/2014, respectiv cele din col.3 din tabel</t>
  </si>
  <si>
    <t>Arinis</t>
  </si>
  <si>
    <t>R</t>
  </si>
  <si>
    <t>C</t>
  </si>
  <si>
    <t>Ardusat</t>
  </si>
  <si>
    <t>Baita</t>
  </si>
  <si>
    <t>Baiut</t>
  </si>
  <si>
    <t>Barsana</t>
  </si>
  <si>
    <t>pct Onceşti</t>
  </si>
  <si>
    <t>Sarasau</t>
  </si>
  <si>
    <t>Ieud</t>
  </si>
  <si>
    <t>Basesti</t>
  </si>
  <si>
    <t>Berbesti</t>
  </si>
  <si>
    <t>Bicaz</t>
  </si>
  <si>
    <t>Boiu Mare</t>
  </si>
  <si>
    <t>Borsa-Fantana</t>
  </si>
  <si>
    <t>Botiza</t>
  </si>
  <si>
    <t>Budesti</t>
  </si>
  <si>
    <t>Calinesti</t>
  </si>
  <si>
    <t>pct Ciocotis</t>
  </si>
  <si>
    <t>Cernesti</t>
  </si>
  <si>
    <t>Coas</t>
  </si>
  <si>
    <t>pct Săcălăşeni</t>
  </si>
  <si>
    <t>Cicârlău</t>
  </si>
  <si>
    <t>Coroieni</t>
  </si>
  <si>
    <t>Crasna</t>
  </si>
  <si>
    <t>Cupseni</t>
  </si>
  <si>
    <t>Desesti</t>
  </si>
  <si>
    <t>Dragomiresti</t>
  </si>
  <si>
    <t>Giulesti</t>
  </si>
  <si>
    <t>Ilba</t>
  </si>
  <si>
    <t>Lapus</t>
  </si>
  <si>
    <t>Leordina</t>
  </si>
  <si>
    <t>Miresu Mare</t>
  </si>
  <si>
    <t>Moisei</t>
  </si>
  <si>
    <t>Ocna Sugatag</t>
  </si>
  <si>
    <t>Petrova</t>
  </si>
  <si>
    <t>pct Repedea</t>
  </si>
  <si>
    <t>Remetea Chioarului</t>
  </si>
  <si>
    <t>Remeti</t>
  </si>
  <si>
    <t>Repedea</t>
  </si>
  <si>
    <t>Rona de Jos</t>
  </si>
  <si>
    <t>Rona de Sus</t>
  </si>
  <si>
    <t>Rozavlea</t>
  </si>
  <si>
    <t>Ruscova</t>
  </si>
  <si>
    <t>pct Bistra</t>
  </si>
  <si>
    <t>pct Leordina</t>
  </si>
  <si>
    <t>Sacel</t>
  </si>
  <si>
    <t>Ulmeni</t>
  </si>
  <si>
    <t>Sapinta</t>
  </si>
  <si>
    <t>Satulung</t>
  </si>
  <si>
    <t>pct Somes Uileac</t>
  </si>
  <si>
    <t>Sieu</t>
  </si>
  <si>
    <t>Sisesti</t>
  </si>
  <si>
    <t>Stramtura</t>
  </si>
  <si>
    <t>Valeni</t>
  </si>
  <si>
    <t>Vima Mica</t>
  </si>
  <si>
    <t>Viseu de Jos</t>
  </si>
  <si>
    <t>pct Bocicoel</t>
  </si>
  <si>
    <t>U</t>
  </si>
  <si>
    <t>PL</t>
  </si>
  <si>
    <t>Lucaciu Dorina</t>
  </si>
  <si>
    <t>Scholl Elisabeta</t>
  </si>
  <si>
    <t>Cupse Cristina</t>
  </si>
  <si>
    <t>Biris Corina</t>
  </si>
  <si>
    <t>Grumaz Mirela</t>
  </si>
  <si>
    <t>Fernea Monica</t>
  </si>
  <si>
    <t>Stefanca Maura</t>
  </si>
  <si>
    <t>Loga Pasty</t>
  </si>
  <si>
    <t>Stefanca Vasile</t>
  </si>
  <si>
    <t>Cotarlan Alexandra</t>
  </si>
  <si>
    <t>Cotarlan Radu</t>
  </si>
  <si>
    <t>Dunca Camelia</t>
  </si>
  <si>
    <t>Mitre Dorin</t>
  </si>
  <si>
    <t>Ganea Andrada</t>
  </si>
  <si>
    <t>Dorca Dorel</t>
  </si>
  <si>
    <t>Falcusan Rodica</t>
  </si>
  <si>
    <t>Iurca Mirela</t>
  </si>
  <si>
    <t>Naghi Dorin</t>
  </si>
  <si>
    <t>Pasca Nina</t>
  </si>
  <si>
    <t>Pop Ioana</t>
  </si>
  <si>
    <t>Micle Marinela</t>
  </si>
  <si>
    <t>Gavrilas Lenuta</t>
  </si>
  <si>
    <t>Holczman Magdalena</t>
  </si>
  <si>
    <t>Sepsi Ildiko</t>
  </si>
  <si>
    <t>Pasca Titus</t>
  </si>
  <si>
    <t>Pasca Vlad</t>
  </si>
  <si>
    <t>Ivasuc Claudia</t>
  </si>
  <si>
    <t>Boleny Clara</t>
  </si>
  <si>
    <t>Tamas Ioan</t>
  </si>
  <si>
    <t>Pitic Geanina</t>
  </si>
  <si>
    <t>Tiple  Georgeta</t>
  </si>
  <si>
    <t>Pop Claudia</t>
  </si>
  <si>
    <t>Mosut Andrei</t>
  </si>
  <si>
    <t>Leordean Maria</t>
  </si>
  <si>
    <t>Chirileanu Traian</t>
  </si>
  <si>
    <t>Kirchmaier Eva</t>
  </si>
  <si>
    <t>Neagota Livia</t>
  </si>
  <si>
    <t>Coman Mara</t>
  </si>
  <si>
    <t>Coptil Carmen</t>
  </si>
  <si>
    <t>Pacurar Emilia</t>
  </si>
  <si>
    <t>Popa Danut</t>
  </si>
  <si>
    <t>Sandu Adrian</t>
  </si>
  <si>
    <t>Gaborean Salvina</t>
  </si>
  <si>
    <t>Filip Mihai</t>
  </si>
  <si>
    <t>Zimbran Lucia</t>
  </si>
  <si>
    <t>Zimbran Petrisor</t>
  </si>
  <si>
    <t>Rati Pop Aurica</t>
  </si>
  <si>
    <t>Riza Monica</t>
  </si>
  <si>
    <t>Pop Toader</t>
  </si>
  <si>
    <t>Leordean Ilie</t>
  </si>
  <si>
    <t>Pitura Irina</t>
  </si>
  <si>
    <t>Buiculescu Balan Angela</t>
  </si>
  <si>
    <t>Zadoczki Florin</t>
  </si>
  <si>
    <t>Caia Ioan</t>
  </si>
  <si>
    <t>DEAC ALEXANDRU</t>
  </si>
  <si>
    <t>Tamas Horea</t>
  </si>
  <si>
    <t>Ganea Ovidiu</t>
  </si>
  <si>
    <t>Pop Neli Crina</t>
  </si>
  <si>
    <t>Dromereschi Gabriela</t>
  </si>
  <si>
    <t>Vlad  Ioana</t>
  </si>
  <si>
    <t>Stefanescu Mihai</t>
  </si>
  <si>
    <t>Negru Maria</t>
  </si>
  <si>
    <t>Strempel Nicolae</t>
  </si>
  <si>
    <t>Vincze Romeo</t>
  </si>
  <si>
    <t>Varga Ladislau</t>
  </si>
  <si>
    <t>Farcas Aurelia</t>
  </si>
  <si>
    <t>Vana Rodica</t>
  </si>
  <si>
    <t>Rednic Ioana</t>
  </si>
  <si>
    <t>Mititi Eleonora</t>
  </si>
  <si>
    <t>Vasoc Costela</t>
  </si>
  <si>
    <t>Pop Florentina</t>
  </si>
  <si>
    <t>Prisacaru Maria</t>
  </si>
  <si>
    <t>Dorca Dinu</t>
  </si>
  <si>
    <t>Vana Horia</t>
  </si>
  <si>
    <t>Duma Victoria</t>
  </si>
  <si>
    <t>Bud Simona</t>
  </si>
  <si>
    <t>Dunca Maria</t>
  </si>
  <si>
    <t>Mihalca Ileana</t>
  </si>
  <si>
    <t>CMI DR LUCACIU DORINA</t>
  </si>
  <si>
    <t>CMI DR SCHOLL ELISABETA</t>
  </si>
  <si>
    <t>CMI DR CUPSE CRISTINA</t>
  </si>
  <si>
    <t>CMI DR BIRIS CORINA</t>
  </si>
  <si>
    <t>CMI DR GRUMAZ MIRELA</t>
  </si>
  <si>
    <t>CMI DR FERNEA MONICA</t>
  </si>
  <si>
    <t>CMA  IZA</t>
  </si>
  <si>
    <t>CMI DR DAN EVA</t>
  </si>
  <si>
    <t>CMI DR DUNCA CAMELIA</t>
  </si>
  <si>
    <t>CMI DR MITRE DORIN</t>
  </si>
  <si>
    <t>CMI DR GANEA ANDRADA</t>
  </si>
  <si>
    <t>CMI DR DORCA DOREL</t>
  </si>
  <si>
    <t>CMI FALCUSAN RODICA</t>
  </si>
  <si>
    <t>CMI IURCA MIRELA</t>
  </si>
  <si>
    <t>CMI DORIMED</t>
  </si>
  <si>
    <t>CMI DR PASCA NINA</t>
  </si>
  <si>
    <t>CMI DR POP IOANA</t>
  </si>
  <si>
    <t>CMI DR MICLE MARINELA</t>
  </si>
  <si>
    <t>CMI DR GAVRILAS LENUTA</t>
  </si>
  <si>
    <t>CMI DR HOLCZMAN MAGDALENA</t>
  </si>
  <si>
    <t>CMI DR SEPSI ILDIKO</t>
  </si>
  <si>
    <t>CMA DR PASCA</t>
  </si>
  <si>
    <t>CMI DR TAMAS CORINA</t>
  </si>
  <si>
    <t>CMI DR IVASUC CLAUDIA</t>
  </si>
  <si>
    <t>CMI DR BOLENY CLARA</t>
  </si>
  <si>
    <t>CMI DR TAMAS IOAN</t>
  </si>
  <si>
    <t>CMI DR TIPLE GEORGETA</t>
  </si>
  <si>
    <t>CMI DR POP CLAUDIA</t>
  </si>
  <si>
    <t>CMI DR FRENTIU ZAMFIR</t>
  </si>
  <si>
    <t>CMI DR MOSUT ANDREI</t>
  </si>
  <si>
    <t>CMI DR LEORDEAN MARIA</t>
  </si>
  <si>
    <t>CMI DR CHIRILEANU TRAIAN</t>
  </si>
  <si>
    <t>CMI DR KIRCHMAIER EVA</t>
  </si>
  <si>
    <t>CMI DR NEAGOTA LIVIA</t>
  </si>
  <si>
    <t>CMI DR COMAN MARA</t>
  </si>
  <si>
    <t>CMI DR PACURAR EMILIA</t>
  </si>
  <si>
    <t>CMI DR POPA DUMA DANUT</t>
  </si>
  <si>
    <t>CMI DR SANDU ADRIAN</t>
  </si>
  <si>
    <t>CMI DR GABOREAN SALVINA</t>
  </si>
  <si>
    <t>CMI DR FILIP MIHAI</t>
  </si>
  <si>
    <t>CMG DR ZIMBRAN</t>
  </si>
  <si>
    <t>CMI DR RATI POP AURICA</t>
  </si>
  <si>
    <t>CMI DR RIZA MONICA</t>
  </si>
  <si>
    <t>CMI DR POP TOADER</t>
  </si>
  <si>
    <t>CMI DR LEORDEAN ILIE</t>
  </si>
  <si>
    <t>CMI DR PITURA IRINA</t>
  </si>
  <si>
    <t>CMI DR BUICULESCU-BALAN ANGELA</t>
  </si>
  <si>
    <t>CMI DR ZADOCZKI FLORIN</t>
  </si>
  <si>
    <t>CMI DR CAIA IOAN</t>
  </si>
  <si>
    <t>CMI DR DEAC ALEXANDRU</t>
  </si>
  <si>
    <t>CMI DR TAMAS HOREA</t>
  </si>
  <si>
    <t>CMI DR GANEA ROBERT</t>
  </si>
  <si>
    <t>CMI DR POP NELI CRINA</t>
  </si>
  <si>
    <t>CMI DR DROMERESCHI GABRIELA</t>
  </si>
  <si>
    <t>CMI DR VLAD IOANA</t>
  </si>
  <si>
    <t>CMI DR STEFANESCU MIHAI</t>
  </si>
  <si>
    <t>CMI DR NEGRU MARIA</t>
  </si>
  <si>
    <t>CMI DR STREMPEL DANUT</t>
  </si>
  <si>
    <t>CMI DR VINCZE ROMEO</t>
  </si>
  <si>
    <t>CMI DR VARGA LADISLAU</t>
  </si>
  <si>
    <t>CMI DR BANU BRADU CATALIN</t>
  </si>
  <si>
    <t>CMI DR FARCAS AURELIA</t>
  </si>
  <si>
    <t>CMI DR VANA RODICA</t>
  </si>
  <si>
    <t>CMI REDNIC  IOANA</t>
  </si>
  <si>
    <t>CMI DR LEORDEANU SANDA</t>
  </si>
  <si>
    <t>CMI DR MITITI  ELEONORA</t>
  </si>
  <si>
    <t>CMI DR VASOC COSTELA</t>
  </si>
  <si>
    <t>CMI DR POP FLORENTINA</t>
  </si>
  <si>
    <t>CMI DR PRISACARU MARIA</t>
  </si>
  <si>
    <t>CMI DR DORCA DINU</t>
  </si>
  <si>
    <t>CMI DR VANA HORIA</t>
  </si>
  <si>
    <t>CMI DR DUMA VICTORIA</t>
  </si>
  <si>
    <t>CMI DR BUD SIMONA</t>
  </si>
  <si>
    <t>CMI DR DUNCA MARIA</t>
  </si>
  <si>
    <t>CMI DR MIHALCA ILEANA</t>
  </si>
  <si>
    <t xml:space="preserve">Bogdan -Voda </t>
  </si>
  <si>
    <t>pct Coltău</t>
  </si>
  <si>
    <t>pct Suciu de Jos</t>
  </si>
  <si>
    <t>pct Ocna Sugatag</t>
  </si>
  <si>
    <t>Asuaju de Sus</t>
  </si>
  <si>
    <t>Baita de sub Codru</t>
  </si>
  <si>
    <t>Dan Eva Magdalena</t>
  </si>
  <si>
    <t>CMI DR ROATIS IUDITA</t>
  </si>
  <si>
    <t>Roatis Iudita</t>
  </si>
  <si>
    <t>Copalnic Manastur</t>
  </si>
  <si>
    <t>Grosii Tiblesului</t>
  </si>
  <si>
    <t>Frentiu Zamfir</t>
  </si>
  <si>
    <t>Nistru</t>
  </si>
  <si>
    <t>Oane Maria</t>
  </si>
  <si>
    <t>CMI DR.OANE MARIA</t>
  </si>
  <si>
    <t>Poienile de sub Munte</t>
  </si>
  <si>
    <t>Salistea de Sus</t>
  </si>
  <si>
    <t>Boca Marcel</t>
  </si>
  <si>
    <t>Banu Bradu Catalin</t>
  </si>
  <si>
    <t>Suciu deSus</t>
  </si>
  <si>
    <t>Vadu Izei</t>
  </si>
  <si>
    <t>Valea Chioarului</t>
  </si>
  <si>
    <t>CMI DR.PITIC GEANINA</t>
  </si>
  <si>
    <t>Leordeanu Sanda</t>
  </si>
  <si>
    <t>CMI DR.BOCA MARCEL</t>
  </si>
  <si>
    <t>pct Poienile Izei</t>
  </si>
  <si>
    <t>BLAGA GABRIELA</t>
  </si>
  <si>
    <t>tel:0726676518</t>
  </si>
  <si>
    <t>adresa de e-mail: farmacii@casmm.ro</t>
  </si>
  <si>
    <t>CMI DR POP IULIANA</t>
  </si>
  <si>
    <t>Pop Iuliana</t>
  </si>
  <si>
    <t>Somcuta Mare</t>
  </si>
  <si>
    <t>Butean Stela</t>
  </si>
  <si>
    <t xml:space="preserve">CMI DR BUTEAN STELA </t>
  </si>
  <si>
    <t>Tamas Corina</t>
  </si>
  <si>
    <t>Ghinescu Angela</t>
  </si>
  <si>
    <t>CMI DR GHINESCU ANGELA</t>
  </si>
  <si>
    <t>CMI DR TAMAS ANA</t>
  </si>
  <si>
    <t xml:space="preserve">Tamas Ana </t>
  </si>
  <si>
    <t xml:space="preserve">CMI DR MICULAICIUC </t>
  </si>
  <si>
    <t>Miculaiciuc Vasile</t>
  </si>
  <si>
    <t>CMI DR POP ELENA</t>
  </si>
  <si>
    <t>Pop Elena</t>
  </si>
  <si>
    <t>Cavnic</t>
  </si>
  <si>
    <t>Valea Viseului</t>
  </si>
  <si>
    <t>Rona de Sus( sat Costiu)</t>
  </si>
  <si>
    <t>Procentul total de majorare a numarului de puncte "per capita" in cazul medicinei primare, pentru conditiile in care isi desfasoara activitatea , este:</t>
  </si>
  <si>
    <t>a) intre 75 si 78 puncte</t>
  </si>
  <si>
    <t>b) intre 61 si 74 puncte</t>
  </si>
  <si>
    <t>c) intre 41 si 60 puncte</t>
  </si>
  <si>
    <t>d) intre 2 si 40 puncte</t>
  </si>
  <si>
    <t>71%-97%</t>
  </si>
  <si>
    <t>40,5%-69%</t>
  </si>
  <si>
    <t>1%-39%</t>
  </si>
  <si>
    <t xml:space="preserve">Procentul de majorare pentru fiecare din intervalele prevazute la lit.a)-d) se calculeaza proportional cu punctajul obtinut de cabinetul medical pentru </t>
  </si>
  <si>
    <t>conditiile in care isi desfasoara activitatea , astfel:</t>
  </si>
  <si>
    <t>1. procent de 100% pentru intervalul prevazut la lit.a)</t>
  </si>
  <si>
    <t>2. procent de 2% pentru fiecare punct obtinut peste limita inferioara pentru intervalul precvazut la lit. b)</t>
  </si>
  <si>
    <t>3. procent de 1,5% pentru fiecare punct obtinut peste limita inferioara pentru intervalul precvazut la lit. c)</t>
  </si>
  <si>
    <t>4. procent de 1% pentru fiecare punct obtinut peste limita inferioara pentru intervalul precvazut la lit. d)</t>
  </si>
  <si>
    <t>CMI DR COPTIL(TIMIS) CARMEN</t>
  </si>
  <si>
    <t>CMI DR CADAR RODICA CARMEN</t>
  </si>
  <si>
    <t>Cadar Rodica</t>
  </si>
  <si>
    <t xml:space="preserve">% spor conditii deosebite aprobat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</si>
</sst>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[$$-409]\ #,##0.00"/>
  </numFmts>
  <fonts count="5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10"/>
      <name val="Times New Roman"/>
      <family val="1"/>
    </font>
    <font>
      <i/>
      <sz val="9"/>
      <color indexed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u val="single"/>
      <sz val="10"/>
      <color indexed="36"/>
      <name val="Arial"/>
      <family val="0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2" fillId="33" borderId="0" xfId="53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9" fontId="7" fillId="0" borderId="0" xfId="0" applyNumberFormat="1" applyFont="1" applyBorder="1" applyAlignment="1">
      <alignment horizontal="center" vertical="center" wrapText="1"/>
    </xf>
    <xf numFmtId="9" fontId="5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vertical="center" wrapText="1"/>
    </xf>
    <xf numFmtId="0" fontId="1" fillId="34" borderId="10" xfId="42" applyNumberFormat="1" applyFont="1" applyFill="1" applyBorder="1" applyAlignment="1">
      <alignment vertical="center" wrapText="1"/>
    </xf>
    <xf numFmtId="0" fontId="1" fillId="34" borderId="11" xfId="42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70" fontId="1" fillId="34" borderId="10" xfId="44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1" fillId="34" borderId="13" xfId="42" applyNumberFormat="1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9" fontId="10" fillId="0" borderId="11" xfId="0" applyNumberFormat="1" applyFont="1" applyBorder="1" applyAlignment="1">
      <alignment vertical="center" wrapText="1"/>
    </xf>
    <xf numFmtId="0" fontId="1" fillId="35" borderId="11" xfId="0" applyFont="1" applyFill="1" applyBorder="1" applyAlignment="1">
      <alignment vertical="center" wrapText="1"/>
    </xf>
    <xf numFmtId="0" fontId="1" fillId="34" borderId="14" xfId="42" applyNumberFormat="1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5" borderId="15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" fillId="34" borderId="16" xfId="42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34" borderId="14" xfId="0" applyFont="1" applyFill="1" applyBorder="1" applyAlignment="1">
      <alignment vertical="center" wrapText="1"/>
    </xf>
    <xf numFmtId="0" fontId="1" fillId="34" borderId="17" xfId="42" applyNumberFormat="1" applyFont="1" applyFill="1" applyBorder="1" applyAlignment="1">
      <alignment vertical="center" wrapText="1"/>
    </xf>
    <xf numFmtId="0" fontId="1" fillId="34" borderId="18" xfId="42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9" fontId="10" fillId="0" borderId="11" xfId="0" applyNumberFormat="1" applyFont="1" applyBorder="1" applyAlignment="1">
      <alignment vertical="center" wrapText="1"/>
    </xf>
    <xf numFmtId="0" fontId="7" fillId="0" borderId="12" xfId="0" applyFont="1" applyBorder="1" applyAlignment="1">
      <alignment horizontal="center"/>
    </xf>
    <xf numFmtId="9" fontId="4" fillId="0" borderId="12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72667651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2"/>
  <sheetViews>
    <sheetView tabSelected="1" zoomScalePageLayoutView="0" workbookViewId="0" topLeftCell="A103">
      <selection activeCell="C153" sqref="C153"/>
    </sheetView>
  </sheetViews>
  <sheetFormatPr defaultColWidth="9.140625" defaultRowHeight="12.75"/>
  <cols>
    <col min="1" max="1" width="5.57421875" style="2" customWidth="1"/>
    <col min="2" max="2" width="20.57421875" style="2" customWidth="1"/>
    <col min="3" max="3" width="21.00390625" style="2" customWidth="1"/>
    <col min="4" max="4" width="17.00390625" style="2" customWidth="1"/>
    <col min="5" max="5" width="6.8515625" style="2" hidden="1" customWidth="1"/>
    <col min="6" max="6" width="10.7109375" style="2" customWidth="1"/>
    <col min="7" max="7" width="10.8515625" style="21" customWidth="1"/>
    <col min="8" max="16384" width="9.140625" style="2" customWidth="1"/>
  </cols>
  <sheetData>
    <row r="2" spans="1:7" ht="12.75">
      <c r="A2" s="53" t="s">
        <v>7</v>
      </c>
      <c r="B2" s="53"/>
      <c r="C2" s="53"/>
      <c r="D2" s="53"/>
      <c r="E2" s="53"/>
      <c r="F2" s="53"/>
      <c r="G2" s="53"/>
    </row>
    <row r="3" spans="1:7" ht="17.25" customHeight="1">
      <c r="A3" s="53"/>
      <c r="B3" s="53"/>
      <c r="C3" s="53"/>
      <c r="D3" s="53"/>
      <c r="E3" s="53"/>
      <c r="F3" s="53"/>
      <c r="G3" s="53"/>
    </row>
    <row r="4" spans="1:7" s="4" customFormat="1" ht="36" customHeight="1">
      <c r="A4" s="56" t="s">
        <v>6</v>
      </c>
      <c r="B4" s="50" t="s">
        <v>1</v>
      </c>
      <c r="C4" s="50" t="s">
        <v>18</v>
      </c>
      <c r="D4" s="50" t="s">
        <v>19</v>
      </c>
      <c r="E4" s="50" t="s">
        <v>27</v>
      </c>
      <c r="F4" s="50" t="s">
        <v>28</v>
      </c>
      <c r="G4" s="54" t="s">
        <v>326</v>
      </c>
    </row>
    <row r="5" spans="1:7" s="4" customFormat="1" ht="15" customHeight="1">
      <c r="A5" s="56"/>
      <c r="B5" s="51"/>
      <c r="C5" s="51"/>
      <c r="D5" s="51"/>
      <c r="E5" s="51"/>
      <c r="F5" s="51"/>
      <c r="G5" s="55"/>
    </row>
    <row r="6" spans="1:7" s="4" customFormat="1" ht="56.25" customHeight="1">
      <c r="A6" s="56"/>
      <c r="B6" s="51"/>
      <c r="C6" s="51"/>
      <c r="D6" s="51"/>
      <c r="E6" s="51"/>
      <c r="F6" s="51"/>
      <c r="G6" s="55"/>
    </row>
    <row r="7" spans="1:7" s="4" customFormat="1" ht="57.75" customHeight="1">
      <c r="A7" s="56"/>
      <c r="B7" s="52"/>
      <c r="C7" s="52"/>
      <c r="D7" s="52"/>
      <c r="E7" s="52"/>
      <c r="F7" s="52"/>
      <c r="G7" s="49"/>
    </row>
    <row r="8" spans="1:7" s="8" customFormat="1" ht="24" customHeight="1" hidden="1">
      <c r="A8" s="48" t="s">
        <v>9</v>
      </c>
      <c r="B8" s="48" t="s">
        <v>10</v>
      </c>
      <c r="C8" s="48" t="s">
        <v>11</v>
      </c>
      <c r="D8" s="48" t="s">
        <v>12</v>
      </c>
      <c r="E8" s="48" t="s">
        <v>14</v>
      </c>
      <c r="F8" s="48" t="s">
        <v>13</v>
      </c>
      <c r="G8" s="19"/>
    </row>
    <row r="9" spans="1:7" s="16" customFormat="1" ht="25.5">
      <c r="A9" s="6">
        <v>1</v>
      </c>
      <c r="B9" s="27" t="s">
        <v>188</v>
      </c>
      <c r="C9" s="26" t="s">
        <v>110</v>
      </c>
      <c r="D9" s="31" t="s">
        <v>50</v>
      </c>
      <c r="E9" s="32" t="s">
        <v>51</v>
      </c>
      <c r="F9" s="32" t="s">
        <v>52</v>
      </c>
      <c r="G9" s="33">
        <v>0.13</v>
      </c>
    </row>
    <row r="10" spans="1:7" s="16" customFormat="1" ht="25.5">
      <c r="A10" s="6">
        <f>1+A9</f>
        <v>2</v>
      </c>
      <c r="B10" s="27" t="s">
        <v>189</v>
      </c>
      <c r="C10" s="26" t="s">
        <v>111</v>
      </c>
      <c r="D10" s="31" t="s">
        <v>53</v>
      </c>
      <c r="E10" s="32" t="s">
        <v>51</v>
      </c>
      <c r="F10" s="32" t="s">
        <v>52</v>
      </c>
      <c r="G10" s="33">
        <v>0.11</v>
      </c>
    </row>
    <row r="11" spans="1:7" s="8" customFormat="1" ht="25.5">
      <c r="A11" s="6">
        <f aca="true" t="shared" si="0" ref="A11:A74">1+A10</f>
        <v>3</v>
      </c>
      <c r="B11" s="27" t="s">
        <v>190</v>
      </c>
      <c r="C11" s="26" t="s">
        <v>112</v>
      </c>
      <c r="D11" s="31" t="s">
        <v>267</v>
      </c>
      <c r="E11" s="32" t="s">
        <v>51</v>
      </c>
      <c r="F11" s="32" t="s">
        <v>52</v>
      </c>
      <c r="G11" s="33">
        <v>0.11</v>
      </c>
    </row>
    <row r="12" spans="1:7" s="16" customFormat="1" ht="25.5">
      <c r="A12" s="6">
        <f t="shared" si="0"/>
        <v>4</v>
      </c>
      <c r="B12" s="27" t="s">
        <v>191</v>
      </c>
      <c r="C12" s="26" t="s">
        <v>113</v>
      </c>
      <c r="D12" s="31" t="s">
        <v>54</v>
      </c>
      <c r="E12" s="32" t="s">
        <v>51</v>
      </c>
      <c r="F12" s="32" t="s">
        <v>52</v>
      </c>
      <c r="G12" s="33">
        <v>0.09</v>
      </c>
    </row>
    <row r="13" spans="1:7" s="8" customFormat="1" ht="25.5">
      <c r="A13" s="6">
        <f t="shared" si="0"/>
        <v>5</v>
      </c>
      <c r="B13" s="27" t="s">
        <v>192</v>
      </c>
      <c r="C13" s="26" t="s">
        <v>114</v>
      </c>
      <c r="D13" s="31" t="s">
        <v>268</v>
      </c>
      <c r="E13" s="32" t="s">
        <v>51</v>
      </c>
      <c r="F13" s="32" t="s">
        <v>52</v>
      </c>
      <c r="G13" s="33">
        <v>0.15</v>
      </c>
    </row>
    <row r="14" spans="1:7" s="16" customFormat="1" ht="25.5">
      <c r="A14" s="6">
        <f t="shared" si="0"/>
        <v>6</v>
      </c>
      <c r="B14" s="27" t="s">
        <v>193</v>
      </c>
      <c r="C14" s="26" t="s">
        <v>115</v>
      </c>
      <c r="D14" s="31" t="s">
        <v>55</v>
      </c>
      <c r="E14" s="32" t="s">
        <v>51</v>
      </c>
      <c r="F14" s="32" t="s">
        <v>52</v>
      </c>
      <c r="G14" s="33">
        <v>0.05</v>
      </c>
    </row>
    <row r="15" spans="1:7" s="16" customFormat="1" ht="15">
      <c r="A15" s="6">
        <f t="shared" si="0"/>
        <v>7</v>
      </c>
      <c r="B15" s="24" t="s">
        <v>194</v>
      </c>
      <c r="C15" s="34" t="s">
        <v>116</v>
      </c>
      <c r="D15" s="31" t="s">
        <v>56</v>
      </c>
      <c r="E15" s="32" t="s">
        <v>51</v>
      </c>
      <c r="F15" s="32" t="s">
        <v>52</v>
      </c>
      <c r="G15" s="33">
        <v>0.23</v>
      </c>
    </row>
    <row r="16" spans="1:7" s="16" customFormat="1" ht="15">
      <c r="A16" s="6">
        <f t="shared" si="0"/>
        <v>8</v>
      </c>
      <c r="B16" s="24" t="s">
        <v>194</v>
      </c>
      <c r="C16" s="34" t="s">
        <v>118</v>
      </c>
      <c r="D16" s="31" t="s">
        <v>56</v>
      </c>
      <c r="E16" s="32" t="s">
        <v>51</v>
      </c>
      <c r="F16" s="32" t="s">
        <v>52</v>
      </c>
      <c r="G16" s="33">
        <v>0.23</v>
      </c>
    </row>
    <row r="17" spans="1:7" s="16" customFormat="1" ht="15">
      <c r="A17" s="6">
        <f t="shared" si="0"/>
        <v>9</v>
      </c>
      <c r="B17" s="24" t="s">
        <v>194</v>
      </c>
      <c r="C17" s="34" t="s">
        <v>118</v>
      </c>
      <c r="D17" s="35" t="s">
        <v>288</v>
      </c>
      <c r="E17" s="32" t="s">
        <v>51</v>
      </c>
      <c r="F17" s="32" t="s">
        <v>109</v>
      </c>
      <c r="G17" s="33">
        <v>0.42</v>
      </c>
    </row>
    <row r="18" spans="1:7" s="16" customFormat="1" ht="15">
      <c r="A18" s="6">
        <f t="shared" si="0"/>
        <v>10</v>
      </c>
      <c r="B18" s="24" t="s">
        <v>194</v>
      </c>
      <c r="C18" s="34" t="s">
        <v>117</v>
      </c>
      <c r="D18" s="31" t="s">
        <v>57</v>
      </c>
      <c r="E18" s="32" t="s">
        <v>51</v>
      </c>
      <c r="F18" s="32" t="s">
        <v>109</v>
      </c>
      <c r="G18" s="33">
        <v>0.09</v>
      </c>
    </row>
    <row r="19" spans="1:7" s="16" customFormat="1" ht="15">
      <c r="A19" s="6">
        <f t="shared" si="0"/>
        <v>11</v>
      </c>
      <c r="B19" s="24" t="s">
        <v>194</v>
      </c>
      <c r="C19" s="34" t="s">
        <v>119</v>
      </c>
      <c r="D19" s="35" t="s">
        <v>58</v>
      </c>
      <c r="E19" s="32" t="s">
        <v>51</v>
      </c>
      <c r="F19" s="32" t="s">
        <v>109</v>
      </c>
      <c r="G19" s="33">
        <v>0.05</v>
      </c>
    </row>
    <row r="20" spans="1:7" s="16" customFormat="1" ht="15">
      <c r="A20" s="6">
        <f t="shared" si="0"/>
        <v>12</v>
      </c>
      <c r="B20" s="24" t="s">
        <v>194</v>
      </c>
      <c r="C20" s="34" t="s">
        <v>120</v>
      </c>
      <c r="D20" s="35" t="s">
        <v>59</v>
      </c>
      <c r="E20" s="32" t="s">
        <v>51</v>
      </c>
      <c r="F20" s="32" t="s">
        <v>109</v>
      </c>
      <c r="G20" s="33">
        <v>0.19</v>
      </c>
    </row>
    <row r="21" spans="1:7" s="8" customFormat="1" ht="15">
      <c r="A21" s="6">
        <f t="shared" si="0"/>
        <v>13</v>
      </c>
      <c r="B21" s="27" t="s">
        <v>195</v>
      </c>
      <c r="C21" s="26" t="s">
        <v>269</v>
      </c>
      <c r="D21" s="35" t="s">
        <v>60</v>
      </c>
      <c r="E21" s="32" t="s">
        <v>51</v>
      </c>
      <c r="F21" s="32" t="s">
        <v>52</v>
      </c>
      <c r="G21" s="33">
        <v>0.09</v>
      </c>
    </row>
    <row r="22" spans="1:7" s="16" customFormat="1" ht="25.5">
      <c r="A22" s="6">
        <f t="shared" si="0"/>
        <v>14</v>
      </c>
      <c r="B22" s="36" t="s">
        <v>196</v>
      </c>
      <c r="C22" s="26" t="s">
        <v>121</v>
      </c>
      <c r="D22" s="35" t="s">
        <v>61</v>
      </c>
      <c r="E22" s="32" t="s">
        <v>51</v>
      </c>
      <c r="F22" s="32" t="s">
        <v>52</v>
      </c>
      <c r="G22" s="33">
        <v>0.11</v>
      </c>
    </row>
    <row r="23" spans="1:7" s="8" customFormat="1" ht="15">
      <c r="A23" s="6">
        <f t="shared" si="0"/>
        <v>15</v>
      </c>
      <c r="B23" s="27" t="s">
        <v>197</v>
      </c>
      <c r="C23" s="26" t="s">
        <v>122</v>
      </c>
      <c r="D23" s="35" t="s">
        <v>62</v>
      </c>
      <c r="E23" s="32" t="s">
        <v>51</v>
      </c>
      <c r="F23" s="32" t="s">
        <v>52</v>
      </c>
      <c r="G23" s="33">
        <v>0.17</v>
      </c>
    </row>
    <row r="24" spans="1:7" s="16" customFormat="1" ht="25.5">
      <c r="A24" s="6">
        <f t="shared" si="0"/>
        <v>16</v>
      </c>
      <c r="B24" s="27" t="s">
        <v>198</v>
      </c>
      <c r="C24" s="26" t="s">
        <v>123</v>
      </c>
      <c r="D24" s="31" t="s">
        <v>263</v>
      </c>
      <c r="E24" s="32" t="s">
        <v>51</v>
      </c>
      <c r="F24" s="32" t="s">
        <v>52</v>
      </c>
      <c r="G24" s="33">
        <v>0.15</v>
      </c>
    </row>
    <row r="25" spans="1:7" s="16" customFormat="1" ht="25.5">
      <c r="A25" s="6">
        <f t="shared" si="0"/>
        <v>17</v>
      </c>
      <c r="B25" s="27" t="s">
        <v>199</v>
      </c>
      <c r="C25" s="26" t="s">
        <v>124</v>
      </c>
      <c r="D25" s="35" t="s">
        <v>63</v>
      </c>
      <c r="E25" s="32" t="s">
        <v>51</v>
      </c>
      <c r="F25" s="32" t="s">
        <v>52</v>
      </c>
      <c r="G25" s="33">
        <v>0.22</v>
      </c>
    </row>
    <row r="26" spans="1:7" s="8" customFormat="1" ht="25.5">
      <c r="A26" s="6">
        <f t="shared" si="0"/>
        <v>18</v>
      </c>
      <c r="B26" s="27" t="s">
        <v>200</v>
      </c>
      <c r="C26" s="26" t="s">
        <v>125</v>
      </c>
      <c r="D26" s="35" t="s">
        <v>64</v>
      </c>
      <c r="E26" s="32" t="s">
        <v>108</v>
      </c>
      <c r="F26" s="32" t="s">
        <v>52</v>
      </c>
      <c r="G26" s="33">
        <v>0.19</v>
      </c>
    </row>
    <row r="27" spans="1:7" s="16" customFormat="1" ht="15">
      <c r="A27" s="6">
        <f t="shared" si="0"/>
        <v>19</v>
      </c>
      <c r="B27" s="27" t="s">
        <v>201</v>
      </c>
      <c r="C27" s="26" t="s">
        <v>126</v>
      </c>
      <c r="D27" s="35" t="s">
        <v>65</v>
      </c>
      <c r="E27" s="32" t="s">
        <v>51</v>
      </c>
      <c r="F27" s="32" t="s">
        <v>52</v>
      </c>
      <c r="G27" s="33">
        <v>0.11</v>
      </c>
    </row>
    <row r="28" spans="1:7" s="16" customFormat="1" ht="15">
      <c r="A28" s="6">
        <f t="shared" si="0"/>
        <v>20</v>
      </c>
      <c r="B28" s="27" t="s">
        <v>202</v>
      </c>
      <c r="C28" s="26" t="s">
        <v>127</v>
      </c>
      <c r="D28" s="35" t="s">
        <v>66</v>
      </c>
      <c r="E28" s="32" t="s">
        <v>51</v>
      </c>
      <c r="F28" s="32" t="s">
        <v>52</v>
      </c>
      <c r="G28" s="33">
        <v>0.09</v>
      </c>
    </row>
    <row r="29" spans="1:7" s="16" customFormat="1" ht="15">
      <c r="A29" s="6">
        <f t="shared" si="0"/>
        <v>21</v>
      </c>
      <c r="B29" s="27" t="s">
        <v>203</v>
      </c>
      <c r="C29" s="26" t="s">
        <v>128</v>
      </c>
      <c r="D29" s="35" t="s">
        <v>66</v>
      </c>
      <c r="E29" s="32" t="s">
        <v>51</v>
      </c>
      <c r="F29" s="32" t="s">
        <v>52</v>
      </c>
      <c r="G29" s="33">
        <v>0.09</v>
      </c>
    </row>
    <row r="30" spans="1:7" s="16" customFormat="1" ht="15">
      <c r="A30" s="6">
        <f t="shared" si="0"/>
        <v>22</v>
      </c>
      <c r="B30" s="27" t="s">
        <v>204</v>
      </c>
      <c r="C30" s="26" t="s">
        <v>129</v>
      </c>
      <c r="D30" s="35" t="s">
        <v>67</v>
      </c>
      <c r="E30" s="32" t="s">
        <v>51</v>
      </c>
      <c r="F30" s="32" t="s">
        <v>52</v>
      </c>
      <c r="G30" s="33">
        <v>0.23</v>
      </c>
    </row>
    <row r="31" spans="1:7" s="16" customFormat="1" ht="24.75" customHeight="1">
      <c r="A31" s="6">
        <f t="shared" si="0"/>
        <v>23</v>
      </c>
      <c r="B31" s="24" t="s">
        <v>205</v>
      </c>
      <c r="C31" s="25" t="s">
        <v>130</v>
      </c>
      <c r="D31" s="35" t="s">
        <v>68</v>
      </c>
      <c r="E31" s="32" t="s">
        <v>51</v>
      </c>
      <c r="F31" s="32" t="s">
        <v>109</v>
      </c>
      <c r="G31" s="33">
        <v>0.15</v>
      </c>
    </row>
    <row r="32" spans="1:7" s="16" customFormat="1" ht="27" customHeight="1">
      <c r="A32" s="6">
        <f t="shared" si="0"/>
        <v>24</v>
      </c>
      <c r="B32" s="24" t="s">
        <v>205</v>
      </c>
      <c r="C32" s="26" t="s">
        <v>130</v>
      </c>
      <c r="D32" s="35" t="s">
        <v>69</v>
      </c>
      <c r="E32" s="32" t="s">
        <v>51</v>
      </c>
      <c r="F32" s="32" t="s">
        <v>52</v>
      </c>
      <c r="G32" s="33">
        <v>0.07</v>
      </c>
    </row>
    <row r="33" spans="1:7" s="16" customFormat="1" ht="17.25" customHeight="1">
      <c r="A33" s="6">
        <f t="shared" si="0"/>
        <v>25</v>
      </c>
      <c r="B33" s="27" t="s">
        <v>270</v>
      </c>
      <c r="C33" s="37" t="s">
        <v>271</v>
      </c>
      <c r="D33" s="35" t="s">
        <v>69</v>
      </c>
      <c r="E33" s="38" t="s">
        <v>51</v>
      </c>
      <c r="F33" s="38" t="s">
        <v>52</v>
      </c>
      <c r="G33" s="33">
        <v>0.07</v>
      </c>
    </row>
    <row r="34" spans="1:7" s="16" customFormat="1" ht="22.5" customHeight="1">
      <c r="A34" s="6">
        <f t="shared" si="0"/>
        <v>26</v>
      </c>
      <c r="B34" s="24" t="s">
        <v>206</v>
      </c>
      <c r="C34" s="25" t="s">
        <v>131</v>
      </c>
      <c r="D34" s="35" t="s">
        <v>70</v>
      </c>
      <c r="E34" s="32" t="s">
        <v>51</v>
      </c>
      <c r="F34" s="32" t="s">
        <v>52</v>
      </c>
      <c r="G34" s="33">
        <v>0.09</v>
      </c>
    </row>
    <row r="35" spans="1:7" s="16" customFormat="1" ht="25.5">
      <c r="A35" s="6">
        <f t="shared" si="0"/>
        <v>27</v>
      </c>
      <c r="B35" s="24" t="s">
        <v>206</v>
      </c>
      <c r="C35" s="25" t="s">
        <v>131</v>
      </c>
      <c r="D35" s="35" t="s">
        <v>71</v>
      </c>
      <c r="E35" s="32" t="s">
        <v>51</v>
      </c>
      <c r="F35" s="32" t="s">
        <v>109</v>
      </c>
      <c r="G35" s="33">
        <v>0.07</v>
      </c>
    </row>
    <row r="36" spans="1:7" s="16" customFormat="1" ht="25.5">
      <c r="A36" s="6">
        <f t="shared" si="0"/>
        <v>28</v>
      </c>
      <c r="B36" s="27" t="s">
        <v>207</v>
      </c>
      <c r="C36" s="26" t="s">
        <v>132</v>
      </c>
      <c r="D36" s="35" t="s">
        <v>72</v>
      </c>
      <c r="E36" s="32" t="s">
        <v>51</v>
      </c>
      <c r="F36" s="32" t="s">
        <v>52</v>
      </c>
      <c r="G36" s="33">
        <v>0.09</v>
      </c>
    </row>
    <row r="37" spans="1:7" s="16" customFormat="1" ht="25.5">
      <c r="A37" s="6">
        <f t="shared" si="0"/>
        <v>29</v>
      </c>
      <c r="B37" s="24" t="s">
        <v>208</v>
      </c>
      <c r="C37" s="25" t="s">
        <v>133</v>
      </c>
      <c r="D37" s="35" t="s">
        <v>264</v>
      </c>
      <c r="E37" s="32" t="s">
        <v>51</v>
      </c>
      <c r="F37" s="32" t="s">
        <v>109</v>
      </c>
      <c r="G37" s="33">
        <v>0.03</v>
      </c>
    </row>
    <row r="38" spans="1:7" s="8" customFormat="1" ht="25.5">
      <c r="A38" s="6">
        <f t="shared" si="0"/>
        <v>30</v>
      </c>
      <c r="B38" s="27" t="s">
        <v>209</v>
      </c>
      <c r="C38" s="26" t="s">
        <v>134</v>
      </c>
      <c r="D38" s="35" t="s">
        <v>272</v>
      </c>
      <c r="E38" s="32" t="s">
        <v>51</v>
      </c>
      <c r="F38" s="32" t="s">
        <v>52</v>
      </c>
      <c r="G38" s="33">
        <v>0.33</v>
      </c>
    </row>
    <row r="39" spans="1:7" s="8" customFormat="1" ht="25.5">
      <c r="A39" s="6">
        <f t="shared" si="0"/>
        <v>31</v>
      </c>
      <c r="B39" s="28" t="s">
        <v>209</v>
      </c>
      <c r="C39" s="26" t="s">
        <v>135</v>
      </c>
      <c r="D39" s="35" t="s">
        <v>272</v>
      </c>
      <c r="E39" s="32" t="s">
        <v>51</v>
      </c>
      <c r="F39" s="32" t="s">
        <v>52</v>
      </c>
      <c r="G39" s="33">
        <v>0.33</v>
      </c>
    </row>
    <row r="40" spans="1:7" s="16" customFormat="1" ht="25.5">
      <c r="A40" s="6">
        <f t="shared" si="0"/>
        <v>32</v>
      </c>
      <c r="B40" s="27" t="s">
        <v>210</v>
      </c>
      <c r="C40" s="26" t="s">
        <v>297</v>
      </c>
      <c r="D40" s="40" t="s">
        <v>73</v>
      </c>
      <c r="E40" s="32" t="s">
        <v>51</v>
      </c>
      <c r="F40" s="32" t="s">
        <v>52</v>
      </c>
      <c r="G40" s="33">
        <v>0.13</v>
      </c>
    </row>
    <row r="41" spans="1:7" s="16" customFormat="1" ht="25.5">
      <c r="A41" s="6">
        <f t="shared" si="0"/>
        <v>33</v>
      </c>
      <c r="B41" s="27" t="s">
        <v>211</v>
      </c>
      <c r="C41" s="26" t="s">
        <v>136</v>
      </c>
      <c r="D41" s="31" t="s">
        <v>74</v>
      </c>
      <c r="E41" s="32" t="s">
        <v>51</v>
      </c>
      <c r="F41" s="32" t="s">
        <v>52</v>
      </c>
      <c r="G41" s="33">
        <v>0.21</v>
      </c>
    </row>
    <row r="42" spans="1:7" s="16" customFormat="1" ht="25.5">
      <c r="A42" s="6">
        <f t="shared" si="0"/>
        <v>34</v>
      </c>
      <c r="B42" s="27" t="s">
        <v>212</v>
      </c>
      <c r="C42" s="26" t="s">
        <v>137</v>
      </c>
      <c r="D42" s="31" t="s">
        <v>75</v>
      </c>
      <c r="E42" s="32" t="s">
        <v>51</v>
      </c>
      <c r="F42" s="32" t="s">
        <v>52</v>
      </c>
      <c r="G42" s="33">
        <v>0.07</v>
      </c>
    </row>
    <row r="43" spans="1:7" s="16" customFormat="1" ht="15">
      <c r="A43" s="6">
        <f t="shared" si="0"/>
        <v>35</v>
      </c>
      <c r="B43" s="27" t="s">
        <v>213</v>
      </c>
      <c r="C43" s="26" t="s">
        <v>138</v>
      </c>
      <c r="D43" s="35" t="s">
        <v>76</v>
      </c>
      <c r="E43" s="32" t="s">
        <v>51</v>
      </c>
      <c r="F43" s="32" t="s">
        <v>52</v>
      </c>
      <c r="G43" s="33">
        <v>0.17</v>
      </c>
    </row>
    <row r="44" spans="1:7" s="16" customFormat="1" ht="25.5">
      <c r="A44" s="6">
        <f t="shared" si="0"/>
        <v>36</v>
      </c>
      <c r="B44" s="41" t="s">
        <v>285</v>
      </c>
      <c r="C44" s="26" t="s">
        <v>139</v>
      </c>
      <c r="D44" s="35" t="s">
        <v>77</v>
      </c>
      <c r="E44" s="32" t="s">
        <v>108</v>
      </c>
      <c r="F44" s="32" t="s">
        <v>52</v>
      </c>
      <c r="G44" s="33">
        <v>0.23</v>
      </c>
    </row>
    <row r="45" spans="1:7" s="16" customFormat="1" ht="25.5">
      <c r="A45" s="6">
        <f t="shared" si="0"/>
        <v>37</v>
      </c>
      <c r="B45" s="27" t="s">
        <v>214</v>
      </c>
      <c r="C45" s="26" t="s">
        <v>140</v>
      </c>
      <c r="D45" s="40" t="s">
        <v>78</v>
      </c>
      <c r="E45" s="32" t="s">
        <v>51</v>
      </c>
      <c r="F45" s="32" t="s">
        <v>52</v>
      </c>
      <c r="G45" s="33">
        <v>0.11</v>
      </c>
    </row>
    <row r="46" spans="1:7" s="16" customFormat="1" ht="25.5">
      <c r="A46" s="6">
        <f t="shared" si="0"/>
        <v>38</v>
      </c>
      <c r="B46" s="27" t="s">
        <v>215</v>
      </c>
      <c r="C46" s="26" t="s">
        <v>141</v>
      </c>
      <c r="D46" s="35" t="s">
        <v>273</v>
      </c>
      <c r="E46" s="32" t="s">
        <v>51</v>
      </c>
      <c r="F46" s="32" t="s">
        <v>52</v>
      </c>
      <c r="G46" s="33">
        <v>0.11</v>
      </c>
    </row>
    <row r="47" spans="1:7" s="16" customFormat="1" ht="25.5">
      <c r="A47" s="6">
        <f t="shared" si="0"/>
        <v>39</v>
      </c>
      <c r="B47" s="27" t="s">
        <v>216</v>
      </c>
      <c r="C47" s="26" t="s">
        <v>274</v>
      </c>
      <c r="D47" s="35" t="s">
        <v>79</v>
      </c>
      <c r="E47" s="32" t="s">
        <v>51</v>
      </c>
      <c r="F47" s="32" t="s">
        <v>52</v>
      </c>
      <c r="G47" s="33">
        <v>0.15</v>
      </c>
    </row>
    <row r="48" spans="1:7" s="16" customFormat="1" ht="25.5">
      <c r="A48" s="6">
        <f t="shared" si="0"/>
        <v>40</v>
      </c>
      <c r="B48" s="27" t="s">
        <v>217</v>
      </c>
      <c r="C48" s="26" t="s">
        <v>142</v>
      </c>
      <c r="D48" s="35" t="s">
        <v>80</v>
      </c>
      <c r="E48" s="32" t="s">
        <v>51</v>
      </c>
      <c r="F48" s="32" t="s">
        <v>52</v>
      </c>
      <c r="G48" s="33">
        <v>0.07</v>
      </c>
    </row>
    <row r="49" spans="1:7" s="16" customFormat="1" ht="25.5">
      <c r="A49" s="6">
        <f t="shared" si="0"/>
        <v>41</v>
      </c>
      <c r="B49" s="27" t="s">
        <v>218</v>
      </c>
      <c r="C49" s="26" t="s">
        <v>143</v>
      </c>
      <c r="D49" s="35" t="s">
        <v>81</v>
      </c>
      <c r="E49" s="32" t="s">
        <v>51</v>
      </c>
      <c r="F49" s="32" t="s">
        <v>52</v>
      </c>
      <c r="G49" s="33">
        <v>0.05</v>
      </c>
    </row>
    <row r="50" spans="1:7" s="16" customFormat="1" ht="25.5">
      <c r="A50" s="6">
        <f t="shared" si="0"/>
        <v>42</v>
      </c>
      <c r="B50" s="27" t="s">
        <v>219</v>
      </c>
      <c r="C50" s="36" t="s">
        <v>144</v>
      </c>
      <c r="D50" s="42" t="s">
        <v>82</v>
      </c>
      <c r="E50" s="32" t="s">
        <v>51</v>
      </c>
      <c r="F50" s="32" t="s">
        <v>52</v>
      </c>
      <c r="G50" s="33">
        <v>0.07</v>
      </c>
    </row>
    <row r="51" spans="1:7" s="16" customFormat="1" ht="25.5">
      <c r="A51" s="6">
        <f t="shared" si="0"/>
        <v>43</v>
      </c>
      <c r="B51" s="27" t="s">
        <v>220</v>
      </c>
      <c r="C51" s="26" t="s">
        <v>145</v>
      </c>
      <c r="D51" s="35" t="s">
        <v>82</v>
      </c>
      <c r="E51" s="32" t="s">
        <v>51</v>
      </c>
      <c r="F51" s="32" t="s">
        <v>52</v>
      </c>
      <c r="G51" s="33">
        <v>0.07</v>
      </c>
    </row>
    <row r="52" spans="1:7" s="16" customFormat="1" ht="25.5">
      <c r="A52" s="6">
        <f t="shared" si="0"/>
        <v>44</v>
      </c>
      <c r="B52" s="27" t="s">
        <v>221</v>
      </c>
      <c r="C52" s="26" t="s">
        <v>146</v>
      </c>
      <c r="D52" s="35" t="s">
        <v>82</v>
      </c>
      <c r="E52" s="32" t="s">
        <v>51</v>
      </c>
      <c r="F52" s="32" t="s">
        <v>52</v>
      </c>
      <c r="G52" s="33">
        <v>0.07</v>
      </c>
    </row>
    <row r="53" spans="1:7" s="17" customFormat="1" ht="25.5">
      <c r="A53" s="6">
        <f t="shared" si="0"/>
        <v>45</v>
      </c>
      <c r="B53" s="27" t="s">
        <v>222</v>
      </c>
      <c r="C53" s="26" t="s">
        <v>147</v>
      </c>
      <c r="D53" s="35" t="s">
        <v>83</v>
      </c>
      <c r="E53" s="32" t="s">
        <v>51</v>
      </c>
      <c r="F53" s="32" t="s">
        <v>52</v>
      </c>
      <c r="G53" s="33">
        <v>0.31</v>
      </c>
    </row>
    <row r="54" spans="1:7" s="8" customFormat="1" ht="36.75" customHeight="1">
      <c r="A54" s="6">
        <f t="shared" si="0"/>
        <v>46</v>
      </c>
      <c r="B54" s="24" t="s">
        <v>323</v>
      </c>
      <c r="C54" s="25" t="s">
        <v>148</v>
      </c>
      <c r="D54" s="35" t="s">
        <v>83</v>
      </c>
      <c r="E54" s="32" t="s">
        <v>51</v>
      </c>
      <c r="F54" s="32" t="s">
        <v>52</v>
      </c>
      <c r="G54" s="33">
        <v>0.31</v>
      </c>
    </row>
    <row r="55" spans="1:7" s="17" customFormat="1" ht="25.5">
      <c r="A55" s="6">
        <f t="shared" si="0"/>
        <v>47</v>
      </c>
      <c r="B55" s="27" t="s">
        <v>223</v>
      </c>
      <c r="C55" s="26" t="s">
        <v>149</v>
      </c>
      <c r="D55" s="35" t="s">
        <v>83</v>
      </c>
      <c r="E55" s="32" t="s">
        <v>51</v>
      </c>
      <c r="F55" s="32" t="s">
        <v>52</v>
      </c>
      <c r="G55" s="33">
        <v>0.31</v>
      </c>
    </row>
    <row r="56" spans="1:7" s="16" customFormat="1" ht="15">
      <c r="A56" s="6">
        <f t="shared" si="0"/>
        <v>48</v>
      </c>
      <c r="B56" s="27" t="s">
        <v>277</v>
      </c>
      <c r="C56" s="26" t="s">
        <v>276</v>
      </c>
      <c r="D56" s="35" t="s">
        <v>275</v>
      </c>
      <c r="E56" s="32" t="s">
        <v>51</v>
      </c>
      <c r="F56" s="32" t="s">
        <v>52</v>
      </c>
      <c r="G56" s="33">
        <v>0.05</v>
      </c>
    </row>
    <row r="57" spans="1:7" s="8" customFormat="1" ht="25.5">
      <c r="A57" s="6">
        <f t="shared" si="0"/>
        <v>49</v>
      </c>
      <c r="B57" s="27" t="s">
        <v>224</v>
      </c>
      <c r="C57" s="26" t="s">
        <v>150</v>
      </c>
      <c r="D57" s="35" t="s">
        <v>84</v>
      </c>
      <c r="E57" s="32" t="s">
        <v>51</v>
      </c>
      <c r="F57" s="32" t="s">
        <v>52</v>
      </c>
      <c r="G57" s="33">
        <v>0.13</v>
      </c>
    </row>
    <row r="58" spans="1:7" s="16" customFormat="1" ht="25.5">
      <c r="A58" s="6">
        <f t="shared" si="0"/>
        <v>50</v>
      </c>
      <c r="B58" s="27" t="s">
        <v>225</v>
      </c>
      <c r="C58" s="26" t="s">
        <v>151</v>
      </c>
      <c r="D58" s="35" t="s">
        <v>84</v>
      </c>
      <c r="E58" s="32" t="s">
        <v>51</v>
      </c>
      <c r="F58" s="32" t="s">
        <v>52</v>
      </c>
      <c r="G58" s="33">
        <v>0.13</v>
      </c>
    </row>
    <row r="59" spans="1:7" s="16" customFormat="1" ht="25.5">
      <c r="A59" s="6">
        <f t="shared" si="0"/>
        <v>51</v>
      </c>
      <c r="B59" s="27" t="s">
        <v>226</v>
      </c>
      <c r="C59" s="26" t="s">
        <v>152</v>
      </c>
      <c r="D59" s="35" t="s">
        <v>85</v>
      </c>
      <c r="E59" s="32" t="s">
        <v>51</v>
      </c>
      <c r="F59" s="32" t="s">
        <v>52</v>
      </c>
      <c r="G59" s="33">
        <v>0.21</v>
      </c>
    </row>
    <row r="60" spans="1:7" s="17" customFormat="1" ht="25.5">
      <c r="A60" s="6">
        <f t="shared" si="0"/>
        <v>52</v>
      </c>
      <c r="B60" s="27" t="s">
        <v>227</v>
      </c>
      <c r="C60" s="26" t="s">
        <v>153</v>
      </c>
      <c r="D60" s="35" t="s">
        <v>278</v>
      </c>
      <c r="E60" s="32" t="s">
        <v>51</v>
      </c>
      <c r="F60" s="32" t="s">
        <v>52</v>
      </c>
      <c r="G60" s="33">
        <v>0.45</v>
      </c>
    </row>
    <row r="61" spans="1:7" s="17" customFormat="1" ht="25.5">
      <c r="A61" s="6">
        <f t="shared" si="0"/>
        <v>53</v>
      </c>
      <c r="B61" s="27" t="s">
        <v>302</v>
      </c>
      <c r="C61" s="26" t="s">
        <v>303</v>
      </c>
      <c r="D61" s="35" t="s">
        <v>278</v>
      </c>
      <c r="E61" s="32" t="s">
        <v>51</v>
      </c>
      <c r="F61" s="32" t="s">
        <v>52</v>
      </c>
      <c r="G61" s="33">
        <v>0.45</v>
      </c>
    </row>
    <row r="62" spans="1:7" s="17" customFormat="1" ht="25.5">
      <c r="A62" s="6">
        <f t="shared" si="0"/>
        <v>54</v>
      </c>
      <c r="B62" s="24" t="s">
        <v>228</v>
      </c>
      <c r="C62" s="25" t="s">
        <v>154</v>
      </c>
      <c r="D62" s="35" t="s">
        <v>278</v>
      </c>
      <c r="E62" s="32" t="s">
        <v>51</v>
      </c>
      <c r="F62" s="32" t="s">
        <v>52</v>
      </c>
      <c r="G62" s="33">
        <v>0.45</v>
      </c>
    </row>
    <row r="63" spans="1:7" s="8" customFormat="1" ht="15">
      <c r="A63" s="6">
        <f t="shared" si="0"/>
        <v>55</v>
      </c>
      <c r="B63" s="24" t="s">
        <v>228</v>
      </c>
      <c r="C63" s="25" t="s">
        <v>154</v>
      </c>
      <c r="D63" s="35" t="s">
        <v>86</v>
      </c>
      <c r="E63" s="32" t="s">
        <v>51</v>
      </c>
      <c r="F63" s="32" t="s">
        <v>109</v>
      </c>
      <c r="G63" s="33">
        <v>0.21</v>
      </c>
    </row>
    <row r="64" spans="1:7" s="17" customFormat="1" ht="25.5">
      <c r="A64" s="6">
        <f t="shared" si="0"/>
        <v>56</v>
      </c>
      <c r="B64" s="24" t="s">
        <v>228</v>
      </c>
      <c r="C64" s="26" t="s">
        <v>155</v>
      </c>
      <c r="D64" s="35" t="s">
        <v>278</v>
      </c>
      <c r="E64" s="32" t="s">
        <v>51</v>
      </c>
      <c r="F64" s="32" t="s">
        <v>52</v>
      </c>
      <c r="G64" s="33">
        <v>0.45</v>
      </c>
    </row>
    <row r="65" spans="1:7" s="16" customFormat="1" ht="25.5">
      <c r="A65" s="6">
        <f t="shared" si="0"/>
        <v>57</v>
      </c>
      <c r="B65" s="27" t="s">
        <v>229</v>
      </c>
      <c r="C65" s="26" t="s">
        <v>156</v>
      </c>
      <c r="D65" s="35" t="s">
        <v>87</v>
      </c>
      <c r="E65" s="32" t="s">
        <v>51</v>
      </c>
      <c r="F65" s="32" t="s">
        <v>52</v>
      </c>
      <c r="G65" s="33">
        <v>0.09</v>
      </c>
    </row>
    <row r="66" spans="1:7" s="16" customFormat="1" ht="25.5">
      <c r="A66" s="6">
        <f t="shared" si="0"/>
        <v>58</v>
      </c>
      <c r="B66" s="27" t="s">
        <v>230</v>
      </c>
      <c r="C66" s="26" t="s">
        <v>157</v>
      </c>
      <c r="D66" s="43" t="s">
        <v>87</v>
      </c>
      <c r="E66" s="32" t="s">
        <v>51</v>
      </c>
      <c r="F66" s="32" t="s">
        <v>52</v>
      </c>
      <c r="G66" s="33">
        <v>0.09</v>
      </c>
    </row>
    <row r="67" spans="1:7" s="16" customFormat="1" ht="15">
      <c r="A67" s="6">
        <f t="shared" si="0"/>
        <v>59</v>
      </c>
      <c r="B67" s="27" t="s">
        <v>231</v>
      </c>
      <c r="C67" s="26" t="s">
        <v>158</v>
      </c>
      <c r="D67" s="40" t="s">
        <v>88</v>
      </c>
      <c r="E67" s="32" t="s">
        <v>51</v>
      </c>
      <c r="F67" s="32" t="s">
        <v>52</v>
      </c>
      <c r="G67" s="33">
        <v>0.11</v>
      </c>
    </row>
    <row r="68" spans="1:7" s="17" customFormat="1" ht="25.5">
      <c r="A68" s="6">
        <f t="shared" si="0"/>
        <v>60</v>
      </c>
      <c r="B68" s="27" t="s">
        <v>232</v>
      </c>
      <c r="C68" s="26" t="s">
        <v>159</v>
      </c>
      <c r="D68" s="31" t="s">
        <v>89</v>
      </c>
      <c r="E68" s="32" t="s">
        <v>51</v>
      </c>
      <c r="F68" s="32" t="s">
        <v>52</v>
      </c>
      <c r="G68" s="33">
        <v>0.21</v>
      </c>
    </row>
    <row r="69" spans="1:7" s="16" customFormat="1" ht="25.5">
      <c r="A69" s="6">
        <f t="shared" si="0"/>
        <v>61</v>
      </c>
      <c r="B69" s="24" t="s">
        <v>233</v>
      </c>
      <c r="C69" s="25" t="s">
        <v>160</v>
      </c>
      <c r="D69" s="35" t="s">
        <v>90</v>
      </c>
      <c r="E69" s="32" t="s">
        <v>51</v>
      </c>
      <c r="F69" s="32" t="s">
        <v>52</v>
      </c>
      <c r="G69" s="33">
        <v>0.07</v>
      </c>
    </row>
    <row r="70" spans="1:7" s="8" customFormat="1" ht="36" customHeight="1">
      <c r="A70" s="6">
        <f t="shared" si="0"/>
        <v>62</v>
      </c>
      <c r="B70" s="27" t="s">
        <v>299</v>
      </c>
      <c r="C70" s="26" t="s">
        <v>298</v>
      </c>
      <c r="D70" s="26" t="s">
        <v>307</v>
      </c>
      <c r="E70" s="32" t="s">
        <v>51</v>
      </c>
      <c r="F70" s="32" t="s">
        <v>52</v>
      </c>
      <c r="G70" s="33">
        <v>0.26</v>
      </c>
    </row>
    <row r="71" spans="1:7" s="16" customFormat="1" ht="29.25" customHeight="1">
      <c r="A71" s="6">
        <f t="shared" si="0"/>
        <v>63</v>
      </c>
      <c r="B71" s="27" t="s">
        <v>234</v>
      </c>
      <c r="C71" s="26" t="s">
        <v>161</v>
      </c>
      <c r="D71" s="35" t="s">
        <v>91</v>
      </c>
      <c r="E71" s="32" t="s">
        <v>51</v>
      </c>
      <c r="F71" s="32" t="s">
        <v>52</v>
      </c>
      <c r="G71" s="33">
        <v>0.19</v>
      </c>
    </row>
    <row r="72" spans="1:7" s="16" customFormat="1" ht="28.5" customHeight="1">
      <c r="A72" s="6">
        <f t="shared" si="0"/>
        <v>64</v>
      </c>
      <c r="B72" s="27" t="s">
        <v>235</v>
      </c>
      <c r="C72" s="26" t="s">
        <v>162</v>
      </c>
      <c r="D72" s="35" t="s">
        <v>308</v>
      </c>
      <c r="E72" s="32" t="s">
        <v>51</v>
      </c>
      <c r="F72" s="32" t="s">
        <v>52</v>
      </c>
      <c r="G72" s="33">
        <v>0.19</v>
      </c>
    </row>
    <row r="73" spans="1:7" s="16" customFormat="1" ht="29.25" customHeight="1">
      <c r="A73" s="6">
        <f t="shared" si="0"/>
        <v>65</v>
      </c>
      <c r="B73" s="27" t="s">
        <v>236</v>
      </c>
      <c r="C73" s="26" t="s">
        <v>163</v>
      </c>
      <c r="D73" s="35" t="s">
        <v>92</v>
      </c>
      <c r="E73" s="32" t="s">
        <v>51</v>
      </c>
      <c r="F73" s="32" t="s">
        <v>52</v>
      </c>
      <c r="G73" s="33">
        <v>0.15</v>
      </c>
    </row>
    <row r="74" spans="1:7" s="16" customFormat="1" ht="28.5" customHeight="1">
      <c r="A74" s="6">
        <f t="shared" si="0"/>
        <v>66</v>
      </c>
      <c r="B74" s="24" t="s">
        <v>237</v>
      </c>
      <c r="C74" s="25" t="s">
        <v>164</v>
      </c>
      <c r="D74" s="35" t="s">
        <v>93</v>
      </c>
      <c r="E74" s="32" t="s">
        <v>51</v>
      </c>
      <c r="F74" s="32" t="s">
        <v>52</v>
      </c>
      <c r="G74" s="33">
        <v>0.07</v>
      </c>
    </row>
    <row r="75" spans="1:7" s="16" customFormat="1" ht="37.5" customHeight="1">
      <c r="A75" s="6">
        <f aca="true" t="shared" si="1" ref="A75:A111">1+A74</f>
        <v>67</v>
      </c>
      <c r="B75" s="24" t="s">
        <v>237</v>
      </c>
      <c r="C75" s="25" t="s">
        <v>164</v>
      </c>
      <c r="D75" s="35" t="s">
        <v>94</v>
      </c>
      <c r="E75" s="32" t="s">
        <v>51</v>
      </c>
      <c r="F75" s="32" t="s">
        <v>109</v>
      </c>
      <c r="G75" s="33">
        <v>0.42</v>
      </c>
    </row>
    <row r="76" spans="1:7" s="16" customFormat="1" ht="31.5" customHeight="1">
      <c r="A76" s="6">
        <f t="shared" si="1"/>
        <v>68</v>
      </c>
      <c r="B76" s="24" t="s">
        <v>237</v>
      </c>
      <c r="C76" s="25" t="s">
        <v>164</v>
      </c>
      <c r="D76" s="35" t="s">
        <v>95</v>
      </c>
      <c r="E76" s="32" t="s">
        <v>51</v>
      </c>
      <c r="F76" s="32" t="s">
        <v>109</v>
      </c>
      <c r="G76" s="33">
        <v>0.05</v>
      </c>
    </row>
    <row r="77" spans="1:7" s="16" customFormat="1" ht="25.5">
      <c r="A77" s="6">
        <f t="shared" si="1"/>
        <v>69</v>
      </c>
      <c r="B77" s="27" t="s">
        <v>238</v>
      </c>
      <c r="C77" s="26" t="s">
        <v>165</v>
      </c>
      <c r="D77" s="35" t="s">
        <v>93</v>
      </c>
      <c r="E77" s="32" t="s">
        <v>51</v>
      </c>
      <c r="F77" s="32" t="s">
        <v>52</v>
      </c>
      <c r="G77" s="33">
        <v>0.07</v>
      </c>
    </row>
    <row r="78" spans="1:7" s="16" customFormat="1" ht="25.5">
      <c r="A78" s="6">
        <f t="shared" si="1"/>
        <v>70</v>
      </c>
      <c r="B78" s="27" t="s">
        <v>239</v>
      </c>
      <c r="C78" s="26" t="s">
        <v>166</v>
      </c>
      <c r="D78" s="35" t="s">
        <v>96</v>
      </c>
      <c r="E78" s="32" t="s">
        <v>51</v>
      </c>
      <c r="F78" s="32" t="s">
        <v>52</v>
      </c>
      <c r="G78" s="33">
        <v>0.23</v>
      </c>
    </row>
    <row r="79" spans="1:7" s="16" customFormat="1" ht="25.5">
      <c r="A79" s="6">
        <f t="shared" si="1"/>
        <v>71</v>
      </c>
      <c r="B79" s="27" t="s">
        <v>240</v>
      </c>
      <c r="C79" s="26" t="s">
        <v>167</v>
      </c>
      <c r="D79" s="35" t="s">
        <v>97</v>
      </c>
      <c r="E79" s="32" t="s">
        <v>108</v>
      </c>
      <c r="F79" s="32" t="s">
        <v>52</v>
      </c>
      <c r="G79" s="33">
        <v>0.11</v>
      </c>
    </row>
    <row r="80" spans="1:7" s="16" customFormat="1" ht="38.25">
      <c r="A80" s="6">
        <f t="shared" si="1"/>
        <v>72</v>
      </c>
      <c r="B80" s="27" t="s">
        <v>241</v>
      </c>
      <c r="C80" s="26" t="s">
        <v>168</v>
      </c>
      <c r="D80" s="35" t="s">
        <v>279</v>
      </c>
      <c r="E80" s="32" t="s">
        <v>108</v>
      </c>
      <c r="F80" s="32" t="s">
        <v>52</v>
      </c>
      <c r="G80" s="33">
        <v>0.13</v>
      </c>
    </row>
    <row r="81" spans="1:8" s="16" customFormat="1" ht="15">
      <c r="A81" s="6">
        <f t="shared" si="1"/>
        <v>73</v>
      </c>
      <c r="B81" s="27" t="s">
        <v>242</v>
      </c>
      <c r="C81" s="26" t="s">
        <v>169</v>
      </c>
      <c r="D81" s="35" t="s">
        <v>279</v>
      </c>
      <c r="E81" s="32" t="s">
        <v>108</v>
      </c>
      <c r="F81" s="32" t="s">
        <v>52</v>
      </c>
      <c r="G81" s="33">
        <v>0.13</v>
      </c>
      <c r="H81" s="18"/>
    </row>
    <row r="82" spans="1:7" s="16" customFormat="1" ht="25.5">
      <c r="A82" s="6">
        <f t="shared" si="1"/>
        <v>74</v>
      </c>
      <c r="B82" s="27" t="s">
        <v>243</v>
      </c>
      <c r="C82" s="26" t="s">
        <v>170</v>
      </c>
      <c r="D82" s="35" t="s">
        <v>98</v>
      </c>
      <c r="E82" s="32" t="s">
        <v>51</v>
      </c>
      <c r="F82" s="32" t="s">
        <v>52</v>
      </c>
      <c r="G82" s="33">
        <v>0.11</v>
      </c>
    </row>
    <row r="83" spans="1:7" s="16" customFormat="1" ht="25.5">
      <c r="A83" s="6">
        <f t="shared" si="1"/>
        <v>75</v>
      </c>
      <c r="B83" s="27" t="s">
        <v>287</v>
      </c>
      <c r="C83" s="26" t="s">
        <v>280</v>
      </c>
      <c r="D83" s="35" t="s">
        <v>99</v>
      </c>
      <c r="E83" s="32" t="s">
        <v>51</v>
      </c>
      <c r="F83" s="32" t="s">
        <v>52</v>
      </c>
      <c r="G83" s="33">
        <v>0.05</v>
      </c>
    </row>
    <row r="84" spans="1:7" s="16" customFormat="1" ht="25.5">
      <c r="A84" s="6">
        <f t="shared" si="1"/>
        <v>76</v>
      </c>
      <c r="B84" s="27" t="s">
        <v>244</v>
      </c>
      <c r="C84" s="26" t="s">
        <v>171</v>
      </c>
      <c r="D84" s="35" t="s">
        <v>99</v>
      </c>
      <c r="E84" s="32" t="s">
        <v>51</v>
      </c>
      <c r="F84" s="32" t="s">
        <v>52</v>
      </c>
      <c r="G84" s="33">
        <v>0.05</v>
      </c>
    </row>
    <row r="85" spans="1:7" s="16" customFormat="1" ht="25.5">
      <c r="A85" s="6">
        <f t="shared" si="1"/>
        <v>77</v>
      </c>
      <c r="B85" s="27" t="s">
        <v>245</v>
      </c>
      <c r="C85" s="26" t="s">
        <v>172</v>
      </c>
      <c r="D85" s="35" t="s">
        <v>99</v>
      </c>
      <c r="E85" s="32" t="s">
        <v>51</v>
      </c>
      <c r="F85" s="32" t="s">
        <v>52</v>
      </c>
      <c r="G85" s="33">
        <v>0.05</v>
      </c>
    </row>
    <row r="86" spans="1:7" s="16" customFormat="1" ht="25.5">
      <c r="A86" s="6">
        <f t="shared" si="1"/>
        <v>78</v>
      </c>
      <c r="B86" s="24" t="s">
        <v>246</v>
      </c>
      <c r="C86" s="25" t="s">
        <v>173</v>
      </c>
      <c r="D86" s="35" t="s">
        <v>97</v>
      </c>
      <c r="E86" s="32" t="s">
        <v>108</v>
      </c>
      <c r="F86" s="32" t="s">
        <v>52</v>
      </c>
      <c r="G86" s="33">
        <v>0.11</v>
      </c>
    </row>
    <row r="87" spans="1:7" s="16" customFormat="1" ht="25.5">
      <c r="A87" s="6">
        <f t="shared" si="1"/>
        <v>79</v>
      </c>
      <c r="B87" s="24" t="s">
        <v>246</v>
      </c>
      <c r="C87" s="25" t="s">
        <v>173</v>
      </c>
      <c r="D87" s="35" t="s">
        <v>100</v>
      </c>
      <c r="E87" s="32" t="s">
        <v>51</v>
      </c>
      <c r="F87" s="32" t="s">
        <v>109</v>
      </c>
      <c r="G87" s="33">
        <v>0.11</v>
      </c>
    </row>
    <row r="88" spans="1:7" s="16" customFormat="1" ht="25.5">
      <c r="A88" s="6">
        <f t="shared" si="1"/>
        <v>80</v>
      </c>
      <c r="B88" s="27" t="s">
        <v>247</v>
      </c>
      <c r="C88" s="26" t="s">
        <v>174</v>
      </c>
      <c r="D88" s="35" t="s">
        <v>97</v>
      </c>
      <c r="E88" s="32" t="s">
        <v>108</v>
      </c>
      <c r="F88" s="32" t="s">
        <v>52</v>
      </c>
      <c r="G88" s="33">
        <v>0.11</v>
      </c>
    </row>
    <row r="89" spans="1:7" s="16" customFormat="1" ht="25.5">
      <c r="A89" s="6">
        <f t="shared" si="1"/>
        <v>81</v>
      </c>
      <c r="B89" s="27" t="s">
        <v>248</v>
      </c>
      <c r="C89" s="26" t="s">
        <v>281</v>
      </c>
      <c r="D89" s="35" t="s">
        <v>101</v>
      </c>
      <c r="E89" s="32" t="s">
        <v>51</v>
      </c>
      <c r="F89" s="32" t="s">
        <v>52</v>
      </c>
      <c r="G89" s="33">
        <v>0.13</v>
      </c>
    </row>
    <row r="90" spans="1:7" s="16" customFormat="1" ht="25.5">
      <c r="A90" s="6">
        <f t="shared" si="1"/>
        <v>82</v>
      </c>
      <c r="B90" s="27" t="s">
        <v>249</v>
      </c>
      <c r="C90" s="26" t="s">
        <v>175</v>
      </c>
      <c r="D90" s="35" t="s">
        <v>102</v>
      </c>
      <c r="E90" s="32" t="s">
        <v>51</v>
      </c>
      <c r="F90" s="32" t="s">
        <v>52</v>
      </c>
      <c r="G90" s="33">
        <v>0.11</v>
      </c>
    </row>
    <row r="91" spans="1:7" s="16" customFormat="1" ht="25.5">
      <c r="A91" s="6">
        <f t="shared" si="1"/>
        <v>83</v>
      </c>
      <c r="B91" s="27" t="s">
        <v>250</v>
      </c>
      <c r="C91" s="26" t="s">
        <v>176</v>
      </c>
      <c r="D91" s="35" t="s">
        <v>102</v>
      </c>
      <c r="E91" s="32" t="s">
        <v>51</v>
      </c>
      <c r="F91" s="32" t="s">
        <v>52</v>
      </c>
      <c r="G91" s="33">
        <v>0.11</v>
      </c>
    </row>
    <row r="92" spans="1:7" s="16" customFormat="1" ht="15">
      <c r="A92" s="6">
        <f t="shared" si="1"/>
        <v>84</v>
      </c>
      <c r="B92" s="27" t="s">
        <v>251</v>
      </c>
      <c r="C92" s="26" t="s">
        <v>177</v>
      </c>
      <c r="D92" s="35" t="s">
        <v>102</v>
      </c>
      <c r="E92" s="32" t="s">
        <v>51</v>
      </c>
      <c r="F92" s="32" t="s">
        <v>52</v>
      </c>
      <c r="G92" s="33">
        <v>0.11</v>
      </c>
    </row>
    <row r="93" spans="1:7" s="16" customFormat="1" ht="25.5">
      <c r="A93" s="6">
        <f t="shared" si="1"/>
        <v>85</v>
      </c>
      <c r="B93" s="27" t="s">
        <v>252</v>
      </c>
      <c r="C93" s="26" t="s">
        <v>286</v>
      </c>
      <c r="D93" s="44" t="s">
        <v>103</v>
      </c>
      <c r="E93" s="32" t="s">
        <v>51</v>
      </c>
      <c r="F93" s="32" t="s">
        <v>52</v>
      </c>
      <c r="G93" s="33">
        <v>0.23</v>
      </c>
    </row>
    <row r="94" spans="1:7" s="16" customFormat="1" ht="27" customHeight="1">
      <c r="A94" s="6">
        <f t="shared" si="1"/>
        <v>86</v>
      </c>
      <c r="B94" s="27" t="s">
        <v>253</v>
      </c>
      <c r="C94" s="26" t="s">
        <v>178</v>
      </c>
      <c r="D94" s="31" t="s">
        <v>103</v>
      </c>
      <c r="E94" s="32" t="s">
        <v>51</v>
      </c>
      <c r="F94" s="32" t="s">
        <v>52</v>
      </c>
      <c r="G94" s="33">
        <v>0.23</v>
      </c>
    </row>
    <row r="95" spans="1:7" s="16" customFormat="1" ht="39.75" customHeight="1">
      <c r="A95" s="6">
        <f t="shared" si="1"/>
        <v>87</v>
      </c>
      <c r="B95" s="24" t="s">
        <v>254</v>
      </c>
      <c r="C95" s="25" t="s">
        <v>179</v>
      </c>
      <c r="D95" s="31" t="s">
        <v>265</v>
      </c>
      <c r="E95" s="32" t="s">
        <v>51</v>
      </c>
      <c r="F95" s="32" t="s">
        <v>109</v>
      </c>
      <c r="G95" s="33">
        <v>0.14</v>
      </c>
    </row>
    <row r="96" spans="1:7" s="16" customFormat="1" ht="36" customHeight="1">
      <c r="A96" s="6">
        <f t="shared" si="1"/>
        <v>88</v>
      </c>
      <c r="B96" s="24" t="s">
        <v>254</v>
      </c>
      <c r="C96" s="25" t="s">
        <v>179</v>
      </c>
      <c r="D96" s="35" t="s">
        <v>282</v>
      </c>
      <c r="E96" s="32" t="s">
        <v>51</v>
      </c>
      <c r="F96" s="32" t="s">
        <v>52</v>
      </c>
      <c r="G96" s="33">
        <v>0.15</v>
      </c>
    </row>
    <row r="97" spans="1:7" s="16" customFormat="1" ht="25.5">
      <c r="A97" s="6">
        <f t="shared" si="1"/>
        <v>89</v>
      </c>
      <c r="B97" s="27" t="s">
        <v>255</v>
      </c>
      <c r="C97" s="26" t="s">
        <v>180</v>
      </c>
      <c r="D97" s="35" t="s">
        <v>282</v>
      </c>
      <c r="E97" s="32" t="s">
        <v>51</v>
      </c>
      <c r="F97" s="32" t="s">
        <v>52</v>
      </c>
      <c r="G97" s="33">
        <v>0.15</v>
      </c>
    </row>
    <row r="98" spans="1:7" s="16" customFormat="1" ht="25.5">
      <c r="A98" s="6">
        <f t="shared" si="1"/>
        <v>90</v>
      </c>
      <c r="B98" s="27" t="s">
        <v>256</v>
      </c>
      <c r="C98" s="26" t="s">
        <v>181</v>
      </c>
      <c r="D98" s="35" t="s">
        <v>283</v>
      </c>
      <c r="E98" s="32" t="s">
        <v>51</v>
      </c>
      <c r="F98" s="32" t="s">
        <v>52</v>
      </c>
      <c r="G98" s="33">
        <v>0.07</v>
      </c>
    </row>
    <row r="99" spans="1:7" s="16" customFormat="1" ht="15">
      <c r="A99" s="6">
        <f t="shared" si="1"/>
        <v>91</v>
      </c>
      <c r="B99" s="27" t="s">
        <v>257</v>
      </c>
      <c r="C99" s="26" t="s">
        <v>182</v>
      </c>
      <c r="D99" s="35" t="s">
        <v>284</v>
      </c>
      <c r="E99" s="32" t="s">
        <v>51</v>
      </c>
      <c r="F99" s="32" t="s">
        <v>52</v>
      </c>
      <c r="G99" s="33">
        <v>0.19</v>
      </c>
    </row>
    <row r="100" spans="1:7" s="16" customFormat="1" ht="15">
      <c r="A100" s="6">
        <f t="shared" si="1"/>
        <v>92</v>
      </c>
      <c r="B100" s="27" t="s">
        <v>258</v>
      </c>
      <c r="C100" s="26" t="s">
        <v>183</v>
      </c>
      <c r="D100" s="35" t="s">
        <v>284</v>
      </c>
      <c r="E100" s="32" t="s">
        <v>51</v>
      </c>
      <c r="F100" s="32" t="s">
        <v>52</v>
      </c>
      <c r="G100" s="33">
        <v>0.19</v>
      </c>
    </row>
    <row r="101" spans="1:7" s="16" customFormat="1" ht="25.5">
      <c r="A101" s="6">
        <f t="shared" si="1"/>
        <v>93</v>
      </c>
      <c r="B101" s="24" t="s">
        <v>259</v>
      </c>
      <c r="C101" s="25" t="s">
        <v>184</v>
      </c>
      <c r="D101" s="35" t="s">
        <v>266</v>
      </c>
      <c r="E101" s="32" t="s">
        <v>51</v>
      </c>
      <c r="F101" s="32" t="s">
        <v>109</v>
      </c>
      <c r="G101" s="33">
        <v>0.13</v>
      </c>
    </row>
    <row r="102" spans="1:7" s="16" customFormat="1" ht="25.5">
      <c r="A102" s="6">
        <f t="shared" si="1"/>
        <v>94</v>
      </c>
      <c r="B102" s="24" t="s">
        <v>259</v>
      </c>
      <c r="C102" s="25" t="s">
        <v>184</v>
      </c>
      <c r="D102" s="35" t="s">
        <v>104</v>
      </c>
      <c r="E102" s="32" t="s">
        <v>51</v>
      </c>
      <c r="F102" s="32" t="s">
        <v>52</v>
      </c>
      <c r="G102" s="33">
        <v>0.19</v>
      </c>
    </row>
    <row r="103" spans="1:7" s="16" customFormat="1" ht="21" customHeight="1">
      <c r="A103" s="6">
        <f t="shared" si="1"/>
        <v>95</v>
      </c>
      <c r="B103" s="27" t="s">
        <v>260</v>
      </c>
      <c r="C103" s="26" t="s">
        <v>185</v>
      </c>
      <c r="D103" s="35" t="s">
        <v>105</v>
      </c>
      <c r="E103" s="32" t="s">
        <v>51</v>
      </c>
      <c r="F103" s="32" t="s">
        <v>52</v>
      </c>
      <c r="G103" s="33">
        <v>0.19</v>
      </c>
    </row>
    <row r="104" spans="1:7" s="16" customFormat="1" ht="31.5" customHeight="1">
      <c r="A104" s="6">
        <f t="shared" si="1"/>
        <v>96</v>
      </c>
      <c r="B104" s="24" t="s">
        <v>261</v>
      </c>
      <c r="C104" s="29" t="s">
        <v>186</v>
      </c>
      <c r="D104" s="40" t="s">
        <v>106</v>
      </c>
      <c r="E104" s="32" t="s">
        <v>51</v>
      </c>
      <c r="F104" s="32" t="s">
        <v>52</v>
      </c>
      <c r="G104" s="33">
        <v>0.17</v>
      </c>
    </row>
    <row r="105" spans="1:7" s="16" customFormat="1" ht="27" customHeight="1">
      <c r="A105" s="6">
        <f t="shared" si="1"/>
        <v>97</v>
      </c>
      <c r="B105" s="24" t="s">
        <v>261</v>
      </c>
      <c r="C105" s="29" t="s">
        <v>186</v>
      </c>
      <c r="D105" s="35" t="s">
        <v>107</v>
      </c>
      <c r="E105" s="32" t="s">
        <v>51</v>
      </c>
      <c r="F105" s="32" t="s">
        <v>109</v>
      </c>
      <c r="G105" s="33">
        <v>0.19</v>
      </c>
    </row>
    <row r="106" spans="1:7" s="16" customFormat="1" ht="33.75" customHeight="1">
      <c r="A106" s="6">
        <f t="shared" si="1"/>
        <v>98</v>
      </c>
      <c r="B106" s="24" t="s">
        <v>262</v>
      </c>
      <c r="C106" s="25" t="s">
        <v>187</v>
      </c>
      <c r="D106" s="40" t="s">
        <v>106</v>
      </c>
      <c r="E106" s="32" t="s">
        <v>51</v>
      </c>
      <c r="F106" s="32" t="s">
        <v>52</v>
      </c>
      <c r="G106" s="33">
        <v>0.17</v>
      </c>
    </row>
    <row r="107" spans="1:7" s="16" customFormat="1" ht="34.5" customHeight="1">
      <c r="A107" s="6">
        <f t="shared" si="1"/>
        <v>99</v>
      </c>
      <c r="B107" s="24" t="s">
        <v>262</v>
      </c>
      <c r="C107" s="25" t="s">
        <v>187</v>
      </c>
      <c r="D107" s="43" t="s">
        <v>107</v>
      </c>
      <c r="E107" s="45" t="s">
        <v>51</v>
      </c>
      <c r="F107" s="45" t="s">
        <v>109</v>
      </c>
      <c r="G107" s="33">
        <v>0.19</v>
      </c>
    </row>
    <row r="108" spans="1:7" s="8" customFormat="1" ht="25.5" customHeight="1">
      <c r="A108" s="6">
        <f t="shared" si="1"/>
        <v>100</v>
      </c>
      <c r="B108" s="27" t="s">
        <v>292</v>
      </c>
      <c r="C108" s="26" t="s">
        <v>293</v>
      </c>
      <c r="D108" s="26" t="s">
        <v>294</v>
      </c>
      <c r="E108" s="32" t="s">
        <v>108</v>
      </c>
      <c r="F108" s="32" t="s">
        <v>52</v>
      </c>
      <c r="G108" s="33">
        <v>0.19</v>
      </c>
    </row>
    <row r="109" spans="1:7" s="8" customFormat="1" ht="23.25" customHeight="1">
      <c r="A109" s="6">
        <f t="shared" si="1"/>
        <v>101</v>
      </c>
      <c r="B109" s="27" t="s">
        <v>296</v>
      </c>
      <c r="C109" s="26" t="s">
        <v>295</v>
      </c>
      <c r="D109" s="26" t="s">
        <v>294</v>
      </c>
      <c r="E109" s="32" t="s">
        <v>108</v>
      </c>
      <c r="F109" s="32" t="s">
        <v>52</v>
      </c>
      <c r="G109" s="33">
        <v>0.19</v>
      </c>
    </row>
    <row r="110" spans="1:7" s="8" customFormat="1" ht="24" customHeight="1">
      <c r="A110" s="6">
        <f t="shared" si="1"/>
        <v>102</v>
      </c>
      <c r="B110" s="27" t="s">
        <v>300</v>
      </c>
      <c r="C110" s="26" t="s">
        <v>301</v>
      </c>
      <c r="D110" s="26" t="s">
        <v>294</v>
      </c>
      <c r="E110" s="32" t="s">
        <v>108</v>
      </c>
      <c r="F110" s="32" t="s">
        <v>52</v>
      </c>
      <c r="G110" s="33">
        <v>0.19</v>
      </c>
    </row>
    <row r="111" spans="1:7" s="8" customFormat="1" ht="25.5" customHeight="1">
      <c r="A111" s="6">
        <f t="shared" si="1"/>
        <v>103</v>
      </c>
      <c r="B111" s="27" t="s">
        <v>304</v>
      </c>
      <c r="C111" s="26" t="s">
        <v>305</v>
      </c>
      <c r="D111" s="26" t="s">
        <v>306</v>
      </c>
      <c r="E111" s="32" t="s">
        <v>108</v>
      </c>
      <c r="F111" s="32" t="s">
        <v>52</v>
      </c>
      <c r="G111" s="33">
        <v>0.15</v>
      </c>
    </row>
    <row r="112" spans="1:7" s="4" customFormat="1" ht="25.5">
      <c r="A112" s="30">
        <v>104</v>
      </c>
      <c r="B112" s="27" t="s">
        <v>324</v>
      </c>
      <c r="C112" s="27" t="s">
        <v>325</v>
      </c>
      <c r="D112" s="26" t="s">
        <v>294</v>
      </c>
      <c r="E112" s="46"/>
      <c r="F112" s="39" t="s">
        <v>52</v>
      </c>
      <c r="G112" s="47">
        <v>0.19</v>
      </c>
    </row>
    <row r="113" ht="12.75" hidden="1">
      <c r="B113" s="2" t="s">
        <v>309</v>
      </c>
    </row>
    <row r="114" ht="12.75" hidden="1"/>
    <row r="115" spans="3:5" ht="12.75" hidden="1">
      <c r="C115" s="2" t="s">
        <v>310</v>
      </c>
      <c r="E115" s="22">
        <v>1</v>
      </c>
    </row>
    <row r="116" spans="3:5" ht="12.75" hidden="1">
      <c r="C116" s="2" t="s">
        <v>311</v>
      </c>
      <c r="E116" s="23" t="s">
        <v>314</v>
      </c>
    </row>
    <row r="117" spans="3:5" ht="12.75" hidden="1">
      <c r="C117" s="2" t="s">
        <v>312</v>
      </c>
      <c r="E117" s="23" t="s">
        <v>315</v>
      </c>
    </row>
    <row r="118" spans="3:5" ht="12.75" hidden="1">
      <c r="C118" s="2" t="s">
        <v>313</v>
      </c>
      <c r="E118" s="23" t="s">
        <v>316</v>
      </c>
    </row>
    <row r="119" ht="12.75" hidden="1"/>
    <row r="120" ht="12.75" hidden="1">
      <c r="B120" s="2" t="s">
        <v>317</v>
      </c>
    </row>
    <row r="121" ht="12.75" hidden="1">
      <c r="B121" s="2" t="s">
        <v>318</v>
      </c>
    </row>
    <row r="122" ht="12.75" hidden="1">
      <c r="C122" s="2" t="s">
        <v>319</v>
      </c>
    </row>
    <row r="123" ht="12.75" hidden="1">
      <c r="C123" s="2" t="s">
        <v>320</v>
      </c>
    </row>
    <row r="124" ht="12.75" hidden="1">
      <c r="C124" s="2" t="s">
        <v>321</v>
      </c>
    </row>
    <row r="125" ht="12.75" hidden="1">
      <c r="C125" s="2" t="s">
        <v>322</v>
      </c>
    </row>
    <row r="126" ht="12.75" hidden="1"/>
    <row r="127" ht="12.75" hidden="1"/>
    <row r="128" spans="1:7" s="4" customFormat="1" ht="12" hidden="1">
      <c r="A128" s="4" t="s">
        <v>2</v>
      </c>
      <c r="G128" s="20"/>
    </row>
    <row r="129" spans="1:7" s="4" customFormat="1" ht="12" hidden="1">
      <c r="A129" s="4" t="s">
        <v>289</v>
      </c>
      <c r="G129" s="20"/>
    </row>
    <row r="130" s="4" customFormat="1" ht="12" hidden="1">
      <c r="G130" s="20"/>
    </row>
    <row r="131" spans="1:7" s="4" customFormat="1" ht="12.75" hidden="1">
      <c r="A131" s="15" t="s">
        <v>290</v>
      </c>
      <c r="B131" s="11"/>
      <c r="G131" s="20"/>
    </row>
    <row r="132" spans="1:7" s="4" customFormat="1" ht="12" hidden="1">
      <c r="A132" s="11" t="s">
        <v>291</v>
      </c>
      <c r="B132" s="11"/>
      <c r="G132" s="20"/>
    </row>
  </sheetData>
  <sheetProtection/>
  <mergeCells count="9">
    <mergeCell ref="D4:D7"/>
    <mergeCell ref="E4:E7"/>
    <mergeCell ref="F4:F7"/>
    <mergeCell ref="A3:G3"/>
    <mergeCell ref="A2:G2"/>
    <mergeCell ref="G4:G6"/>
    <mergeCell ref="A4:A7"/>
    <mergeCell ref="B4:B7"/>
    <mergeCell ref="C4:C7"/>
  </mergeCells>
  <hyperlinks>
    <hyperlink ref="A131" r:id="rId1" display="tel:0726676518"/>
  </hyperlinks>
  <printOptions horizontalCentered="1" verticalCentered="1"/>
  <pageMargins left="0" right="0" top="0.75" bottom="0.5" header="0.511811023622047" footer="0.511811023622047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N35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6.7109375" style="0" customWidth="1"/>
    <col min="2" max="2" width="17.7109375" style="0" customWidth="1"/>
    <col min="3" max="3" width="24.57421875" style="0" customWidth="1"/>
    <col min="4" max="4" width="17.8515625" style="0" customWidth="1"/>
    <col min="5" max="5" width="9.28125" style="0" customWidth="1"/>
    <col min="6" max="6" width="4.00390625" style="0" bestFit="1" customWidth="1"/>
    <col min="7" max="8" width="3.140625" style="0" bestFit="1" customWidth="1"/>
    <col min="9" max="9" width="12.57421875" style="0" customWidth="1"/>
    <col min="12" max="12" width="12.8515625" style="0" customWidth="1"/>
    <col min="13" max="13" width="8.8515625" style="0" customWidth="1"/>
  </cols>
  <sheetData>
    <row r="4" ht="12.75">
      <c r="A4" s="1" t="s">
        <v>0</v>
      </c>
    </row>
    <row r="6" ht="12.75">
      <c r="A6" s="1" t="s">
        <v>8</v>
      </c>
    </row>
    <row r="8" spans="1:13" ht="25.5" customHeight="1">
      <c r="A8" s="56" t="s">
        <v>6</v>
      </c>
      <c r="B8" s="50" t="s">
        <v>1</v>
      </c>
      <c r="C8" s="50" t="s">
        <v>30</v>
      </c>
      <c r="D8" s="50" t="s">
        <v>32</v>
      </c>
      <c r="E8" s="50" t="s">
        <v>27</v>
      </c>
      <c r="F8" s="64" t="s">
        <v>37</v>
      </c>
      <c r="G8" s="65"/>
      <c r="H8" s="65"/>
      <c r="I8" s="65"/>
      <c r="J8" s="57" t="s">
        <v>42</v>
      </c>
      <c r="K8" s="59" t="s">
        <v>43</v>
      </c>
      <c r="L8" s="60"/>
      <c r="M8" s="61"/>
    </row>
    <row r="9" spans="1:13" ht="17.25" customHeight="1">
      <c r="A9" s="56"/>
      <c r="B9" s="51"/>
      <c r="C9" s="51"/>
      <c r="D9" s="51"/>
      <c r="E9" s="51"/>
      <c r="F9" s="66"/>
      <c r="G9" s="67"/>
      <c r="H9" s="67"/>
      <c r="I9" s="67"/>
      <c r="J9" s="58"/>
      <c r="K9" s="56" t="s">
        <v>34</v>
      </c>
      <c r="L9" s="62" t="s">
        <v>26</v>
      </c>
      <c r="M9" s="62"/>
    </row>
    <row r="10" spans="1:13" ht="12.75">
      <c r="A10" s="56"/>
      <c r="B10" s="51"/>
      <c r="C10" s="51"/>
      <c r="D10" s="51"/>
      <c r="E10" s="51"/>
      <c r="F10" s="68"/>
      <c r="G10" s="69"/>
      <c r="H10" s="69"/>
      <c r="I10" s="69"/>
      <c r="J10" s="58"/>
      <c r="K10" s="56"/>
      <c r="L10" s="63" t="s">
        <v>35</v>
      </c>
      <c r="M10" s="63" t="s">
        <v>36</v>
      </c>
    </row>
    <row r="11" spans="1:13" ht="44.25" customHeight="1">
      <c r="A11" s="56"/>
      <c r="B11" s="51"/>
      <c r="C11" s="51"/>
      <c r="D11" s="51"/>
      <c r="E11" s="51"/>
      <c r="F11" s="3" t="s">
        <v>20</v>
      </c>
      <c r="G11" s="3" t="s">
        <v>21</v>
      </c>
      <c r="H11" s="3" t="s">
        <v>31</v>
      </c>
      <c r="I11" s="5" t="s">
        <v>24</v>
      </c>
      <c r="J11" s="58"/>
      <c r="K11" s="56"/>
      <c r="L11" s="63"/>
      <c r="M11" s="63"/>
    </row>
    <row r="12" spans="1:14" ht="12.75">
      <c r="A12" s="6" t="s">
        <v>9</v>
      </c>
      <c r="B12" s="6" t="s">
        <v>10</v>
      </c>
      <c r="C12" s="6" t="s">
        <v>11</v>
      </c>
      <c r="D12" s="6" t="s">
        <v>12</v>
      </c>
      <c r="E12" s="6" t="s">
        <v>14</v>
      </c>
      <c r="F12" s="7" t="s">
        <v>13</v>
      </c>
      <c r="G12" s="7" t="s">
        <v>15</v>
      </c>
      <c r="H12" s="7" t="s">
        <v>16</v>
      </c>
      <c r="I12" s="13" t="s">
        <v>33</v>
      </c>
      <c r="J12" s="7" t="s">
        <v>17</v>
      </c>
      <c r="K12" s="7" t="s">
        <v>22</v>
      </c>
      <c r="L12" s="7" t="s">
        <v>23</v>
      </c>
      <c r="M12" s="7" t="s">
        <v>25</v>
      </c>
      <c r="N12" s="14"/>
    </row>
    <row r="13" spans="1:13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2"/>
      <c r="B19" s="2"/>
      <c r="C19" s="2"/>
      <c r="D19" s="2"/>
      <c r="E19" s="2"/>
      <c r="F19" s="2"/>
      <c r="G19" s="4"/>
      <c r="H19" s="4"/>
      <c r="I19" s="4"/>
      <c r="J19" s="4"/>
      <c r="K19" s="4"/>
      <c r="L19" s="4"/>
      <c r="M19" s="4"/>
    </row>
    <row r="20" spans="1:13" ht="12.75">
      <c r="A20" s="2" t="s">
        <v>29</v>
      </c>
      <c r="B20" s="2"/>
      <c r="C20" s="2"/>
      <c r="D20" s="2"/>
      <c r="E20" s="2"/>
      <c r="F20" s="2"/>
      <c r="G20" s="4"/>
      <c r="H20" s="4"/>
      <c r="I20" s="4"/>
      <c r="J20" s="4"/>
      <c r="K20" s="4"/>
      <c r="L20" s="4"/>
      <c r="M20" s="4"/>
    </row>
    <row r="21" spans="1:13" ht="12.75">
      <c r="A21" s="2" t="s">
        <v>38</v>
      </c>
      <c r="B21" s="2"/>
      <c r="C21" s="2"/>
      <c r="D21" s="2"/>
      <c r="E21" s="2"/>
      <c r="F21" s="2"/>
      <c r="G21" s="4"/>
      <c r="H21" s="4"/>
      <c r="I21" s="4"/>
      <c r="J21" s="4"/>
      <c r="K21" s="4"/>
      <c r="L21" s="4"/>
      <c r="M21" s="4"/>
    </row>
    <row r="22" spans="1:13" ht="12.75">
      <c r="A22" s="2" t="s">
        <v>39</v>
      </c>
      <c r="B22" s="2"/>
      <c r="C22" s="2"/>
      <c r="D22" s="2"/>
      <c r="E22" s="2"/>
      <c r="F22" s="2"/>
      <c r="G22" s="4"/>
      <c r="H22" s="4"/>
      <c r="I22" s="4"/>
      <c r="J22" s="4"/>
      <c r="K22" s="4"/>
      <c r="L22" s="4"/>
      <c r="M22" s="4"/>
    </row>
    <row r="23" spans="1:13" ht="12.75">
      <c r="A23" s="2" t="s">
        <v>40</v>
      </c>
      <c r="B23" s="2"/>
      <c r="C23" s="2"/>
      <c r="D23" s="2"/>
      <c r="E23" s="2"/>
      <c r="F23" s="2"/>
      <c r="G23" s="4"/>
      <c r="H23" s="4"/>
      <c r="I23" s="4"/>
      <c r="J23" s="4"/>
      <c r="K23" s="4"/>
      <c r="L23" s="4"/>
      <c r="M23" s="4"/>
    </row>
    <row r="24" spans="1:13" ht="12.75">
      <c r="A24" s="2" t="s">
        <v>41</v>
      </c>
      <c r="B24" s="2"/>
      <c r="C24" s="2"/>
      <c r="D24" s="2"/>
      <c r="E24" s="2"/>
      <c r="F24" s="2"/>
      <c r="G24" s="4"/>
      <c r="H24" s="4"/>
      <c r="I24" s="4"/>
      <c r="J24" s="4"/>
      <c r="K24" s="4"/>
      <c r="L24" s="4"/>
      <c r="M24" s="4"/>
    </row>
    <row r="25" spans="1:13" ht="12.75">
      <c r="A25" s="2" t="s">
        <v>46</v>
      </c>
      <c r="B25" s="2"/>
      <c r="C25" s="2"/>
      <c r="D25" s="2"/>
      <c r="E25" s="2"/>
      <c r="F25" s="2"/>
      <c r="G25" s="4"/>
      <c r="H25" s="4"/>
      <c r="I25" s="4"/>
      <c r="J25" s="4"/>
      <c r="K25" s="4"/>
      <c r="L25" s="4"/>
      <c r="M25" s="4"/>
    </row>
    <row r="26" spans="1:13" ht="12.75">
      <c r="A26" s="2" t="s">
        <v>44</v>
      </c>
      <c r="B26" s="2" t="s">
        <v>45</v>
      </c>
      <c r="C26" s="2"/>
      <c r="D26" s="2"/>
      <c r="E26" s="2"/>
      <c r="F26" s="2"/>
      <c r="G26" s="4"/>
      <c r="H26" s="4"/>
      <c r="I26" s="4"/>
      <c r="J26" s="4"/>
      <c r="K26" s="4"/>
      <c r="L26" s="4"/>
      <c r="M26" s="4"/>
    </row>
    <row r="27" spans="1:13" ht="12.75">
      <c r="A27" s="2" t="s">
        <v>47</v>
      </c>
      <c r="B27" s="2"/>
      <c r="C27" s="2"/>
      <c r="D27" s="2"/>
      <c r="E27" s="2"/>
      <c r="F27" s="2"/>
      <c r="G27" s="4"/>
      <c r="H27" s="4"/>
      <c r="I27" s="4"/>
      <c r="J27" s="4"/>
      <c r="K27" s="4"/>
      <c r="L27" s="4"/>
      <c r="M27" s="4"/>
    </row>
    <row r="28" spans="1:13" ht="12.75">
      <c r="A28" s="2" t="s">
        <v>48</v>
      </c>
      <c r="B28" s="2"/>
      <c r="C28" s="2"/>
      <c r="D28" s="2"/>
      <c r="E28" s="2"/>
      <c r="F28" s="2"/>
      <c r="G28" s="4"/>
      <c r="H28" s="4"/>
      <c r="I28" s="4"/>
      <c r="J28" s="4"/>
      <c r="K28" s="4"/>
      <c r="L28" s="4"/>
      <c r="M28" s="4"/>
    </row>
    <row r="29" spans="1:13" ht="12.75">
      <c r="A29" s="2" t="s">
        <v>49</v>
      </c>
      <c r="B29" s="2"/>
      <c r="C29" s="2"/>
      <c r="D29" s="2"/>
      <c r="E29" s="2"/>
      <c r="F29" s="2"/>
      <c r="G29" s="4"/>
      <c r="H29" s="4"/>
      <c r="I29" s="4"/>
      <c r="J29" s="4"/>
      <c r="K29" s="4"/>
      <c r="L29" s="4"/>
      <c r="M29" s="4"/>
    </row>
    <row r="30" spans="1:6" ht="12.75">
      <c r="A30" s="12"/>
      <c r="B30" s="12"/>
      <c r="C30" s="12"/>
      <c r="D30" s="12"/>
      <c r="E30" s="12"/>
      <c r="F30" s="12"/>
    </row>
    <row r="31" spans="1:6" ht="12.75">
      <c r="A31" s="2" t="s">
        <v>2</v>
      </c>
      <c r="B31" s="2"/>
      <c r="C31" s="2"/>
      <c r="D31" s="12"/>
      <c r="E31" s="12"/>
      <c r="F31" s="12"/>
    </row>
    <row r="32" spans="1:6" ht="12.75">
      <c r="A32" s="2" t="s">
        <v>5</v>
      </c>
      <c r="B32" s="2"/>
      <c r="C32" s="2"/>
      <c r="D32" s="12"/>
      <c r="E32" s="12"/>
      <c r="F32" s="12"/>
    </row>
    <row r="33" spans="1:6" ht="12.75">
      <c r="A33" s="2"/>
      <c r="B33" s="2"/>
      <c r="C33" s="2"/>
      <c r="D33" s="12"/>
      <c r="E33" s="12"/>
      <c r="F33" s="12"/>
    </row>
    <row r="34" spans="1:6" ht="12.75">
      <c r="A34" s="10" t="s">
        <v>3</v>
      </c>
      <c r="B34" s="10"/>
      <c r="C34" s="2"/>
      <c r="D34" s="12"/>
      <c r="E34" s="12"/>
      <c r="F34" s="12"/>
    </row>
    <row r="35" spans="1:6" ht="12.75">
      <c r="A35" s="10" t="s">
        <v>4</v>
      </c>
      <c r="B35" s="10"/>
      <c r="C35" s="2"/>
      <c r="D35" s="12"/>
      <c r="E35" s="12"/>
      <c r="F35" s="12"/>
    </row>
  </sheetData>
  <sheetProtection/>
  <mergeCells count="12">
    <mergeCell ref="F8:I10"/>
    <mergeCell ref="E8:E11"/>
    <mergeCell ref="A8:A11"/>
    <mergeCell ref="B8:B11"/>
    <mergeCell ref="C8:C11"/>
    <mergeCell ref="D8:D11"/>
    <mergeCell ref="J8:J11"/>
    <mergeCell ref="K8:M8"/>
    <mergeCell ref="K9:K11"/>
    <mergeCell ref="L9:M9"/>
    <mergeCell ref="L10:L11"/>
    <mergeCell ref="M10:M11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cmd00</cp:lastModifiedBy>
  <cp:lastPrinted>2015-06-11T05:44:31Z</cp:lastPrinted>
  <dcterms:created xsi:type="dcterms:W3CDTF">1996-10-14T23:33:28Z</dcterms:created>
  <dcterms:modified xsi:type="dcterms:W3CDTF">2015-06-11T06:51:46Z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